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lgpalliliit.sharepoint.com/sites/Litsentseerimine/Shared Documents/2024 Vormid/"/>
    </mc:Choice>
  </mc:AlternateContent>
  <xr:revisionPtr revIDLastSave="145" documentId="13_ncr:1_{725231B2-0087-429D-8992-7AB6AC4997B4}" xr6:coauthVersionLast="47" xr6:coauthVersionMax="47" xr10:uidLastSave="{BB87DB5E-D695-451D-8253-29EFFA2BDA19}"/>
  <bookViews>
    <workbookView xWindow="-108" yWindow="-108" windowWidth="23256" windowHeight="12456" xr2:uid="{20C214D0-F6E6-40BA-B134-4E473F587E6E}"/>
  </bookViews>
  <sheets>
    <sheet name="F.04 Töötajate tabel" sheetId="1" r:id="rId1"/>
    <sheet name="F.04 Toetus ja stipendium" sheetId="3" r:id="rId2"/>
    <sheet name="UEFA F.05" sheetId="4" r:id="rId3"/>
    <sheet name="Mittemuut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E3" i="3"/>
  <c r="E2" i="3"/>
  <c r="H34" i="3"/>
  <c r="G34" i="3"/>
  <c r="F34" i="3"/>
  <c r="E34" i="3"/>
  <c r="D34" i="3"/>
  <c r="H62" i="3"/>
  <c r="G62" i="3"/>
  <c r="F62" i="3"/>
  <c r="E62" i="3"/>
  <c r="E4" i="3" s="1"/>
  <c r="D62" i="3"/>
  <c r="H56" i="1"/>
  <c r="L56" i="1"/>
  <c r="K56" i="1"/>
  <c r="J56" i="1"/>
  <c r="I56" i="1"/>
  <c r="G56" i="1"/>
  <c r="F56" i="1"/>
  <c r="L32" i="1"/>
  <c r="K32" i="1"/>
  <c r="J32" i="1"/>
  <c r="I32" i="1"/>
  <c r="I57" i="1" s="1"/>
  <c r="H3" i="1" s="1"/>
  <c r="H32" i="1"/>
  <c r="G32" i="1"/>
  <c r="F32" i="1"/>
  <c r="L57" i="1" l="1"/>
  <c r="H57" i="1"/>
  <c r="H6" i="1" s="1"/>
  <c r="G57" i="1"/>
  <c r="F57" i="1"/>
  <c r="J57" i="1"/>
  <c r="K57" i="1"/>
  <c r="H4" i="1" s="1"/>
  <c r="H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</authors>
  <commentList>
    <comment ref="F9" authorId="0" shapeId="0" xr:uid="{EDBA87DE-5405-4A87-AC81-C5956116A7F9}">
      <text>
        <r>
          <rPr>
            <sz val="9"/>
            <color indexed="81"/>
            <rFont val="Tahoma"/>
            <family val="2"/>
          </rPr>
          <t xml:space="preserve">Võlad töövõtjatele, mis tekkisid enne aruande perioodi ja mis dokumentide esitamise hetkel on välja maksmata 
</t>
        </r>
      </text>
    </comment>
    <comment ref="G9" authorId="0" shapeId="0" xr:uid="{37A485DC-0C13-44C7-B42B-2C16D866A94D}">
      <text>
        <r>
          <rPr>
            <sz val="9"/>
            <color indexed="81"/>
            <rFont val="Tahoma"/>
            <family val="2"/>
          </rPr>
          <t xml:space="preserve">Aruandeperioodil arvestatud tööjõukulu koos töötaja poolt tasutavate maksudega (üksikisiku tulumaks, kogumispension, töötaja poolt tasutav töötuskindlustus). Summa peab olema võrdne majandusaasta aruande tulemiaruande vastava summaga. </t>
        </r>
      </text>
    </comment>
    <comment ref="H9" authorId="0" shapeId="0" xr:uid="{93C9300A-0DA8-4368-BFE9-13363C76BE9D}">
      <text>
        <r>
          <rPr>
            <sz val="9"/>
            <color indexed="81"/>
            <rFont val="Tahoma"/>
            <family val="2"/>
          </rPr>
          <t xml:space="preserve">Aruandeperioodil arvestatud tööandja maksud ja maksed töötasudelt (sotsiaalmaks, tööandja töötuskindlustusmakse). Summa peab olema võrdne majandusaasta tulemiaruande vastava summaga. </t>
        </r>
      </text>
    </comment>
    <comment ref="I9" authorId="0" shapeId="0" xr:uid="{D3AC1895-4CF0-49F8-8972-CAF812DB9DB6}">
      <text>
        <r>
          <rPr>
            <sz val="9"/>
            <color indexed="81"/>
            <rFont val="Tahoma"/>
            <family val="2"/>
          </rPr>
          <t>31.12. seisuga bilansis olevad võlad töövõtjatele (ilma maksudeta), sh enne aruandeperioodi arvestatud, mis seisuga 31.12. on välja maksmata</t>
        </r>
      </text>
    </comment>
    <comment ref="J9" authorId="0" shapeId="0" xr:uid="{7242EEAB-60AA-4D44-A302-9B4C78665393}">
      <text>
        <r>
          <rPr>
            <sz val="9"/>
            <color indexed="81"/>
            <rFont val="Tahoma"/>
            <family val="2"/>
          </rPr>
          <t>31.12 seisuga bilansis olevad võlad töövõtjatele (ilma maksudeta), mille maksetähtaeg on peale dokumentide esitamist EJL-le</t>
        </r>
      </text>
    </comment>
    <comment ref="K9" authorId="0" shapeId="0" xr:uid="{2CB52C43-7006-4514-B7E2-2F685B2DBEA8}">
      <text>
        <r>
          <rPr>
            <sz val="9"/>
            <color indexed="81"/>
            <rFont val="Tahoma"/>
            <family val="2"/>
          </rPr>
          <t>31.12. seisuga bilansis olevad võlad töövõtjatele (ilma maksudeta), mille maksetähtaeg oli 31.12 või varasem</t>
        </r>
      </text>
    </comment>
    <comment ref="L9" authorId="0" shapeId="0" xr:uid="{7172B820-52FC-48B3-AD1A-EDB2E953AE83}">
      <text>
        <r>
          <rPr>
            <sz val="9"/>
            <color indexed="81"/>
            <rFont val="Tahoma"/>
            <family val="2"/>
          </rPr>
          <t>31.12. seisuga bilansis olevate maksetähtaja ületanud võlgnevuste staatus F.04 tabeli EJL-ile esitamise kuupäeval</t>
        </r>
      </text>
    </comment>
    <comment ref="F33" authorId="0" shapeId="0" xr:uid="{1EDF9127-A623-44DF-9DAD-EC3FA21E63F2}">
      <text>
        <r>
          <rPr>
            <sz val="9"/>
            <color indexed="81"/>
            <rFont val="Tahoma"/>
            <family val="2"/>
          </rPr>
          <t xml:space="preserve">Võlad töövõtjatele, mis tekkisid enne 2021. aastat ja mis dokumentide esitamise hetkel on välja maksmata 
</t>
        </r>
      </text>
    </comment>
    <comment ref="G33" authorId="0" shapeId="0" xr:uid="{A323958E-6836-42CA-9973-E4A2795B8197}">
      <text>
        <r>
          <rPr>
            <sz val="9"/>
            <color indexed="81"/>
            <rFont val="Tahoma"/>
            <family val="2"/>
          </rPr>
          <t xml:space="preserve">2021.a arvestatud tööjõukulu koos töötaja poolt tasutavate maksudega (üksikisiku tulumaks, kogumispension, töötaja poolt tasutav töötuskindlustus). Summa peab olema võrdne majandusaasta aruande tulemiaruande vastava summaga. </t>
        </r>
      </text>
    </comment>
    <comment ref="H33" authorId="0" shapeId="0" xr:uid="{E5ED8ABB-7881-4E39-865D-2CACB1C6BBC0}">
      <text>
        <r>
          <rPr>
            <sz val="9"/>
            <color indexed="81"/>
            <rFont val="Tahoma"/>
            <family val="2"/>
          </rPr>
          <t xml:space="preserve">2021.a arvestatud tööandja maksud ja maksed töötasudelt (sotsiaalmaks, tööandja töötuskindlustusmakse). Summa peab olema võrdne majandusaasta aruande vastava summaga. </t>
        </r>
      </text>
    </comment>
    <comment ref="I33" authorId="0" shapeId="0" xr:uid="{F6CBAE25-73BE-4561-9E70-E88E71323C0A}">
      <text>
        <r>
          <rPr>
            <sz val="9"/>
            <color indexed="81"/>
            <rFont val="Tahoma"/>
            <family val="2"/>
          </rPr>
          <t>31.12.2021 seisuga bilansis olevad võlad töövõtjatele (ilma maksudeta), sh enne 2021 arvestatud, mis seisuga 31.12.2021 on välja maksmata</t>
        </r>
      </text>
    </comment>
    <comment ref="J33" authorId="0" shapeId="0" xr:uid="{77551BB1-52CA-46DC-8897-DE86D63646FF}">
      <text>
        <r>
          <rPr>
            <sz val="9"/>
            <color indexed="81"/>
            <rFont val="Tahoma"/>
            <family val="2"/>
          </rPr>
          <t>31.12 seisuga bilansis olevad võlad töövõtjatele (ilma maksudeta), mille maksetähtaeg on peale dokumentide esitamist EJL-le</t>
        </r>
      </text>
    </comment>
    <comment ref="K33" authorId="0" shapeId="0" xr:uid="{32E2CC76-2BB8-4A9C-BCEB-CADB257B4B05}">
      <text>
        <r>
          <rPr>
            <sz val="9"/>
            <color indexed="81"/>
            <rFont val="Tahoma"/>
            <family val="2"/>
          </rPr>
          <t>31.12.2021 seisuga bilansis olevad võlad töövõtjatele (ilma maksudeta), mille maksetähtaeg oli varasem dokumentide esitamisest litsentseerijale</t>
        </r>
      </text>
    </comment>
    <comment ref="L33" authorId="0" shapeId="0" xr:uid="{2F5C6203-AE0A-4B78-87E0-D8B1DDC4F3EC}">
      <text>
        <r>
          <rPr>
            <sz val="9"/>
            <color indexed="81"/>
            <rFont val="Tahoma"/>
            <family val="2"/>
          </rPr>
          <t>31.12.2021 seisuga bilansis olevate maksetähtaja ületanud võlgnevuste staatus dokumentide esitamise kuupäeval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Jägel</author>
  </authors>
  <commentList>
    <comment ref="D8" authorId="0" shapeId="0" xr:uid="{26D05A22-06A4-41F0-A096-0EFF1F4D3262}">
      <text>
        <r>
          <rPr>
            <sz val="9"/>
            <color indexed="81"/>
            <rFont val="Tahoma"/>
            <family val="2"/>
          </rPr>
          <t xml:space="preserve">Sportlasestipendiumivõlad, mis tekkisid enne aruandeperioodi ja mis tabeli EJL-ile esitamise hetkel on välja maksmata </t>
        </r>
      </text>
    </comment>
    <comment ref="E8" authorId="0" shapeId="0" xr:uid="{D6A76534-7425-4455-BEE5-655369F817F1}">
      <text>
        <r>
          <rPr>
            <sz val="9"/>
            <color indexed="81"/>
            <rFont val="Tahoma"/>
            <family val="2"/>
          </rPr>
          <t>Aruandeperioodil arvestatud ja välja makstud sportlasestipendium</t>
        </r>
      </text>
    </comment>
    <comment ref="F8" authorId="0" shapeId="0" xr:uid="{9B19E51B-C4B4-45B1-B84A-37B11724B399}">
      <text>
        <r>
          <rPr>
            <sz val="9"/>
            <color indexed="81"/>
            <rFont val="Tahoma"/>
            <family val="2"/>
          </rPr>
          <t>31.12. seisuga bilansis olevad sportlasestipendiumivõlad, sh enne aruandeperioodi arvestatud, mis 31.12 seisuga on välja maksmata</t>
        </r>
      </text>
    </comment>
    <comment ref="G8" authorId="0" shapeId="0" xr:uid="{972B188F-B600-4024-931A-57C8FF253441}">
      <text>
        <r>
          <rPr>
            <sz val="9"/>
            <color indexed="81"/>
            <rFont val="Tahoma"/>
            <family val="2"/>
          </rPr>
          <t>31.12.2021 seisuga bilansis olevad stipendiumivõlad, mille maksetähtaeg oli varasem dokumentide esitamisest litsentseerijale</t>
        </r>
      </text>
    </comment>
    <comment ref="H8" authorId="0" shapeId="0" xr:uid="{D12E60B0-4CAF-44A1-855F-78E313BA9E12}">
      <text>
        <r>
          <rPr>
            <sz val="9"/>
            <color indexed="81"/>
            <rFont val="Tahoma"/>
            <family val="2"/>
          </rPr>
          <t>31.12. seisuga bilansis olevate maksetähtaja ületanud sportlasestipendiumi võlgnevuste staatus Tabeli EJL-ile esitamise kuupäeval</t>
        </r>
      </text>
    </comment>
    <comment ref="D36" authorId="0" shapeId="0" xr:uid="{416B6A69-6005-4114-8CA1-4A5FE86C9552}">
      <text>
        <r>
          <rPr>
            <sz val="9"/>
            <color indexed="81"/>
            <rFont val="Tahoma"/>
            <family val="2"/>
          </rPr>
          <t xml:space="preserve">Sportlastoetuse võlad, mis tekkisid enne 2023.a ja mis tabeli EJL-ile esitamise hetkel on välja maksmata </t>
        </r>
      </text>
    </comment>
    <comment ref="E36" authorId="0" shapeId="0" xr:uid="{7334E3E5-55F7-43CD-B558-D1EBA466772A}">
      <text>
        <r>
          <rPr>
            <sz val="9"/>
            <color indexed="81"/>
            <rFont val="Tahoma"/>
            <family val="2"/>
          </rPr>
          <t>Aruandeperioodil (01.01-31.12) arvestatud ja välja makstud stipendium</t>
        </r>
      </text>
    </comment>
    <comment ref="F36" authorId="0" shapeId="0" xr:uid="{2785B3EC-6C00-4A58-978D-6FF3BA583CDC}">
      <text>
        <r>
          <rPr>
            <sz val="9"/>
            <color indexed="81"/>
            <rFont val="Tahoma"/>
            <family val="2"/>
          </rPr>
          <t>31.12. seisuga bilansis olevad sportalsetoetuse võlgnevused, sh enne aruandeperioodi arvestatud, mis seisuga 31.12. on välja maksmata</t>
        </r>
      </text>
    </comment>
    <comment ref="G36" authorId="0" shapeId="0" xr:uid="{872C2EFD-AD08-4787-955A-3A982E82FBEE}">
      <text>
        <r>
          <rPr>
            <sz val="9"/>
            <color indexed="81"/>
            <rFont val="Tahoma"/>
            <family val="2"/>
          </rPr>
          <t>31.12.2021 seisuga bilansis olevad stipendiumivõlad, mille maksetähtaeg oli varasem dokumentide esitamisest litsentseerijale</t>
        </r>
      </text>
    </comment>
    <comment ref="H36" authorId="0" shapeId="0" xr:uid="{AD953975-38AE-4F87-89F4-967BA79CD286}">
      <text>
        <r>
          <rPr>
            <sz val="9"/>
            <color indexed="81"/>
            <rFont val="Tahoma"/>
            <family val="2"/>
          </rPr>
          <t>31.12. seisuga bilansis olevate maksetähtaja ületanud sportalsetoetuste võlgnevuste staatus Tabeli EJL-ile esitamise kuupäeval</t>
        </r>
      </text>
    </comment>
  </commentList>
</comments>
</file>

<file path=xl/sharedStrings.xml><?xml version="1.0" encoding="utf-8"?>
<sst xmlns="http://schemas.openxmlformats.org/spreadsheetml/2006/main" count="182" uniqueCount="113">
  <si>
    <t>Jrk</t>
  </si>
  <si>
    <t>Elukutseline jalgpallur</t>
  </si>
  <si>
    <t>Lepingu 
algus</t>
  </si>
  <si>
    <t>Lepingu 
lõpp</t>
  </si>
  <si>
    <t>Elukutselised mängijad kokku</t>
  </si>
  <si>
    <t>Töötaja nimi</t>
  </si>
  <si>
    <t>Amet 
(valige rippmenüüst)</t>
  </si>
  <si>
    <t>Muu personali* palk</t>
  </si>
  <si>
    <t>Puhkusereservid</t>
  </si>
  <si>
    <t>Töötajad kokku</t>
  </si>
  <si>
    <t>Kokku</t>
  </si>
  <si>
    <t>*</t>
  </si>
  <si>
    <t>Muu personal= Litsentseerimise personali- ja administratiivkriteeriumides mittenõutud teised klubi töötajad</t>
  </si>
  <si>
    <t>*Töötasu vaidlus</t>
  </si>
  <si>
    <t>Vaidluse algataja</t>
  </si>
  <si>
    <t>Vaidlusorgan</t>
  </si>
  <si>
    <t>Nõue (eurodes)</t>
  </si>
  <si>
    <r>
      <t xml:space="preserve">Nõude sisu 
</t>
    </r>
    <r>
      <rPr>
        <b/>
        <sz val="8"/>
        <color theme="1"/>
        <rFont val="Arial"/>
        <family val="2"/>
      </rPr>
      <t>(Töötasu, puhkusekompensatsioon vms, periood)</t>
    </r>
  </si>
  <si>
    <t>1.</t>
  </si>
  <si>
    <t>2.</t>
  </si>
  <si>
    <t>3.</t>
  </si>
  <si>
    <t>abitreener</t>
  </si>
  <si>
    <t>amet</t>
  </si>
  <si>
    <t>arst</t>
  </si>
  <si>
    <t>DAO</t>
  </si>
  <si>
    <t>fitnesstreener</t>
  </si>
  <si>
    <t>fännikoordinaator</t>
  </si>
  <si>
    <t>füsioterapeut</t>
  </si>
  <si>
    <t>kodumängu korraldaja</t>
  </si>
  <si>
    <t>kogukonnajuht</t>
  </si>
  <si>
    <t>meditsiinitöötaja</t>
  </si>
  <si>
    <t>meediaesindaja</t>
  </si>
  <si>
    <t>noortetreener</t>
  </si>
  <si>
    <t>noortetöö juht</t>
  </si>
  <si>
    <t>peatreener</t>
  </si>
  <si>
    <t>raamatupidaja</t>
  </si>
  <si>
    <t>tegevjuht</t>
  </si>
  <si>
    <t>treener</t>
  </si>
  <si>
    <t>turvajuht</t>
  </si>
  <si>
    <t>VV- treener</t>
  </si>
  <si>
    <t>Võlgnevus</t>
  </si>
  <si>
    <t>Vaidlustatud</t>
  </si>
  <si>
    <t>Tasutud allkirjastamise seisuga</t>
  </si>
  <si>
    <t>Kokkulepitud uus maksetähtaeg</t>
  </si>
  <si>
    <t>F.04 Võlgnevuste puudumine töötajatele - Töötajate nimekiri</t>
  </si>
  <si>
    <t>sh tulumaksuga maksustatud stipendiumid</t>
  </si>
  <si>
    <t>Sportlasetoetuse saaja nimi</t>
  </si>
  <si>
    <t xml:space="preserve">Amet </t>
  </si>
  <si>
    <t>Maksetähtaja ületanud võlgnevus 31.12.2021</t>
  </si>
  <si>
    <t>F.04 Võlgnevuste puudumine töötajatele - sportlasetoetus ja - stipendium</t>
  </si>
  <si>
    <t>Enne 2022 arvestatud kuid välja maksmata tasu (bruto)</t>
  </si>
  <si>
    <t>2022
arvestatud 
tasu (bruto)</t>
  </si>
  <si>
    <t>2022 arvestatud maksud töötasult</t>
  </si>
  <si>
    <t>2022 eest tekkinud võlgnevus maksetäht-ajaga pärast 16.01.2023</t>
  </si>
  <si>
    <t>31.12.2022 seisuga makse-tähtaja ületanud  võlgnevuse staatus (vali)</t>
  </si>
  <si>
    <t>Tähtja ületanud võlgnevuse osamakse summa</t>
  </si>
  <si>
    <t>Edasi lükatud võlgnevuse esialgne tähtaeg</t>
  </si>
  <si>
    <t>Osamakse esialgne tähtaeg</t>
  </si>
  <si>
    <t>Edasi lükkamise kokkuleppe kuupäev</t>
  </si>
  <si>
    <t>Edasi lükatud summa uus tähtaeg</t>
  </si>
  <si>
    <t>Töötaja ees-ja perekonnanimi:</t>
  </si>
  <si>
    <t>Lepingu algus:</t>
  </si>
  <si>
    <t>Lepingu lõpp:</t>
  </si>
  <si>
    <r>
      <t xml:space="preserve">Amet klubis </t>
    </r>
    <r>
      <rPr>
        <sz val="10"/>
        <color theme="1"/>
        <rFont val="Arial"/>
        <family val="2"/>
      </rPr>
      <t>(vali nimekirjast)</t>
    </r>
    <r>
      <rPr>
        <b/>
        <sz val="10"/>
        <color theme="1"/>
        <rFont val="Arial"/>
        <family val="2"/>
      </rPr>
      <t>:</t>
    </r>
  </si>
  <si>
    <t>4. Võlgnevused töövõtjatele, mis 28.02.2023 seisuga on vaidlustatud*</t>
  </si>
  <si>
    <t>*F.05 Töötajate võlgnevuste tabel</t>
  </si>
  <si>
    <t>*Punktides 2.- 4. välja toodud võlgnevuste kohta tuleb täita Töötajate võlgnevuste tabel iga tähtaja ületanud, edasi lükatud tähtajaga ja vaidlustatud võlgnevuse kohta.</t>
  </si>
  <si>
    <t>Asja viite nr</t>
  </si>
  <si>
    <t>Kõigi osapoolte seisukohtade kokkuvõte:</t>
  </si>
  <si>
    <t xml:space="preserve">F.05 Võlgnevuste puudumine töötajate ees </t>
  </si>
  <si>
    <r>
      <t xml:space="preserve">Maksetähtaja ületanud võlgnevus 31.12.2022
</t>
    </r>
    <r>
      <rPr>
        <b/>
        <sz val="6.5"/>
        <color rgb="FFFF0000"/>
        <rFont val="Arial"/>
        <family val="2"/>
      </rPr>
      <t>(neto)</t>
    </r>
  </si>
  <si>
    <r>
      <t>Võlad töövõtjale bilansis
31.12.2022</t>
    </r>
    <r>
      <rPr>
        <b/>
        <sz val="6.5"/>
        <color rgb="FFFF0000"/>
        <rFont val="Arial"/>
        <family val="2"/>
      </rPr>
      <t xml:space="preserve"> (neto)</t>
    </r>
  </si>
  <si>
    <t xml:space="preserve">31.12.2023 seisuga võlad töövõtjatele bilansis </t>
  </si>
  <si>
    <t>-sh 31.12.2023 seisuga tähtaja ületanud võlgnevused bilansis</t>
  </si>
  <si>
    <t>2023 tööjõukulud kokku (sh maksud, sportlasetoetuse ja stipendium)</t>
  </si>
  <si>
    <t>2023 tööjõukulud kokku (sh SM ja kõik muud töötasult makstavad maksud)</t>
  </si>
  <si>
    <t>2023 töötasudelt maksukulu kokku</t>
  </si>
  <si>
    <t>Enne 2023 arvestatud kuid välja maksmata tasu (bruto)</t>
  </si>
  <si>
    <t>2023
arvestatud 
tasu (bruto)</t>
  </si>
  <si>
    <t>2023 arvestatud maksud töötasult</t>
  </si>
  <si>
    <r>
      <t xml:space="preserve">2023 eest tekkinud võlgnevus maksetäht-ajaga pärast </t>
    </r>
    <r>
      <rPr>
        <b/>
        <sz val="6.5"/>
        <color rgb="FFFF0000"/>
        <rFont val="Arial"/>
        <family val="2"/>
      </rPr>
      <t>16.01.2023</t>
    </r>
  </si>
  <si>
    <r>
      <t xml:space="preserve">Maksetähtaja ületanud võlgnevus 31.12.2023
</t>
    </r>
    <r>
      <rPr>
        <b/>
        <sz val="6.5"/>
        <color rgb="FFFF0000"/>
        <rFont val="Arial"/>
        <family val="2"/>
      </rPr>
      <t>(neto)</t>
    </r>
  </si>
  <si>
    <t>2023 sportlasetoetused- stipendiumid KOKKU</t>
  </si>
  <si>
    <t>Enne 2023 arvestatud sportlase-toetus</t>
  </si>
  <si>
    <t>2023
arvestatud 
sportlase-toetus</t>
  </si>
  <si>
    <t>Sportlase-toetuse võlgnevus bilansis
31.12.2023</t>
  </si>
  <si>
    <t>Maksetähtaja ületanud võlgnevus 31.12.2023</t>
  </si>
  <si>
    <t xml:space="preserve">31.12.2023 seisuga makse-tähtaja ületanud võlgnevuse staatus (vali): </t>
  </si>
  <si>
    <t>1. 2023 tasutud sportlasestipendiumeid kokku</t>
  </si>
  <si>
    <t>2. 2023 tasutud sportlasetoetusi kokku</t>
  </si>
  <si>
    <r>
      <t xml:space="preserve">1. 2023.a makstud SPORTLASESTIPENDIUMID </t>
    </r>
    <r>
      <rPr>
        <sz val="11"/>
        <rFont val="Arial"/>
        <family val="2"/>
      </rPr>
      <t>(s.h EJL arengustipendiumid)</t>
    </r>
  </si>
  <si>
    <t>Enne 2023 arvestatud sportlase-stipendium</t>
  </si>
  <si>
    <t>2023
arvestatud 
sportlase-stipendium</t>
  </si>
  <si>
    <t>Sportlase-stipendiumi võlgnevus bilansis
31.12.2023</t>
  </si>
  <si>
    <t>2. 2023 makstud SPORTLASETOETUSED</t>
  </si>
  <si>
    <t>Sportlasestipendiumi saaja nimi</t>
  </si>
  <si>
    <t>1. Kogu võlgnevus töövõtjatele 28.02.2024 seisuga</t>
  </si>
  <si>
    <t>28.02.2024 seisuga Töötajatele tasumisele kuuluv kogusumma</t>
  </si>
  <si>
    <t>2. Tähtaja ületanud võlgnevus* töövõtjatele 28.02.2024 seisuga</t>
  </si>
  <si>
    <r>
      <t>28.02.2024</t>
    </r>
    <r>
      <rPr>
        <sz val="11"/>
        <color theme="1"/>
        <rFont val="Arial"/>
        <family val="2"/>
        <charset val="186"/>
      </rPr>
      <t xml:space="preserve"> seisuga Töötajatele </t>
    </r>
    <r>
      <rPr>
        <b/>
        <sz val="11"/>
        <color theme="1"/>
        <rFont val="Arial"/>
        <family val="2"/>
      </rPr>
      <t>tähtaja ületanud võlgnevuse summa</t>
    </r>
    <r>
      <rPr>
        <sz val="11"/>
        <color theme="1"/>
        <rFont val="Arial"/>
        <family val="2"/>
        <charset val="186"/>
      </rPr>
      <t xml:space="preserve"> tasumisele kuuluvast kogusummast</t>
    </r>
  </si>
  <si>
    <t>3. Võlgnevused töövõtjatele, mille tasumise tähtaeg on 28.02.2024 seisuga edasi lükatud*</t>
  </si>
  <si>
    <t>Litsentsitaotleja allkirjaõigusliku isikuna kinnitan, et esitatud teave on täielik, täpne ja vastab litsentsi korrale.</t>
  </si>
  <si>
    <t>Täidetakse eraldi iga töötaja kohta,kellele 28.02.2024.a seisuga oli tähtaja ületanud võlgnevus, võlgnevus, mis oli edasi lükatud või mille suhtes oli käimas vaidlus.</t>
  </si>
  <si>
    <t>Tähtaja ületanud võlgnevuse summa 28.02.2024</t>
  </si>
  <si>
    <t>Sellest 28.02.- 31.03.2024 tasutud</t>
  </si>
  <si>
    <t>31.03.2024 seisuga tähtaja ületanud</t>
  </si>
  <si>
    <t>Edasi lükatud võlgnevuste summa 28.02.2024</t>
  </si>
  <si>
    <t>Vaidlustatud võlgnevuste summa 28.02.2024</t>
  </si>
  <si>
    <r>
      <t>28.02.2024 seisuga</t>
    </r>
    <r>
      <rPr>
        <b/>
        <sz val="11"/>
        <color theme="1"/>
        <rFont val="Arial"/>
        <family val="2"/>
      </rPr>
      <t xml:space="preserve"> tähtaja ületanud võlgnevuste kogusumma</t>
    </r>
    <r>
      <rPr>
        <sz val="11"/>
        <color theme="1"/>
        <rFont val="Arial"/>
        <family val="2"/>
        <charset val="186"/>
      </rPr>
      <t xml:space="preserve"> 31.03.2024.a seisuga (mis ei ole vahemikus 01.-31.03.2024 tasutud)</t>
    </r>
  </si>
  <si>
    <t>28.02.2024 seisuga võlgnevuste summa, mille maksetähtaeg on poolte kokkuleppel edasi lükatud vastavalt UEFA litsentsi korra lisale 5</t>
  </si>
  <si>
    <t>28.02.2024 seisuga võlgnevuste summa, mille osas on käimas vaidlus vastavalt UEFA listentsi korra lisale 5.</t>
  </si>
  <si>
    <t>2023 töötajate keskmine arv taandatuna täistööajale (täidab litsentsitaotleja)</t>
  </si>
  <si>
    <t>Võlad töövõtjale bilansis
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</si>
</sst>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;@"/>
  </numFmts>
  <fonts count="34" x14ac:knownFonts="1">
    <font>
      <sz val="11"/>
      <color theme="1"/>
      <name val="Arial"/>
      <family val="2"/>
      <charset val="186"/>
    </font>
    <font>
      <b/>
      <sz val="1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6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</font>
    <font>
      <sz val="7"/>
      <color theme="1"/>
      <name val="Arial"/>
      <family val="2"/>
      <charset val="186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6.5"/>
      <color rgb="FFFF000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7" fillId="3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7" fillId="3" borderId="2" xfId="0" applyFont="1" applyFill="1" applyBorder="1"/>
    <xf numFmtId="164" fontId="6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0" fontId="9" fillId="4" borderId="3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6" fillId="2" borderId="2" xfId="0" applyFont="1" applyFill="1" applyBorder="1"/>
    <xf numFmtId="0" fontId="10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wrapText="1"/>
    </xf>
    <xf numFmtId="4" fontId="10" fillId="4" borderId="4" xfId="0" applyNumberFormat="1" applyFont="1" applyFill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0" xfId="0" applyFont="1" applyFill="1"/>
    <xf numFmtId="0" fontId="2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horizontal="left"/>
    </xf>
    <xf numFmtId="3" fontId="19" fillId="2" borderId="0" xfId="0" applyNumberFormat="1" applyFont="1" applyFill="1"/>
    <xf numFmtId="4" fontId="18" fillId="2" borderId="0" xfId="0" applyNumberFormat="1" applyFont="1" applyFill="1"/>
    <xf numFmtId="0" fontId="1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9" fillId="7" borderId="8" xfId="0" applyFont="1" applyFill="1" applyBorder="1"/>
    <xf numFmtId="0" fontId="3" fillId="7" borderId="9" xfId="0" applyFont="1" applyFill="1" applyBorder="1"/>
    <xf numFmtId="4" fontId="9" fillId="7" borderId="9" xfId="0" applyNumberFormat="1" applyFont="1" applyFill="1" applyBorder="1" applyAlignment="1">
      <alignment horizontal="right"/>
    </xf>
    <xf numFmtId="4" fontId="9" fillId="7" borderId="10" xfId="0" applyNumberFormat="1" applyFont="1" applyFill="1" applyBorder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23" fillId="0" borderId="0" xfId="0" applyFont="1"/>
    <xf numFmtId="0" fontId="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/>
    <xf numFmtId="0" fontId="26" fillId="0" borderId="0" xfId="0" applyFont="1"/>
    <xf numFmtId="0" fontId="24" fillId="0" borderId="1" xfId="0" applyFont="1" applyBorder="1"/>
    <xf numFmtId="0" fontId="26" fillId="0" borderId="1" xfId="0" applyFont="1" applyBorder="1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5" fillId="0" borderId="0" xfId="0" applyFont="1"/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0" fillId="9" borderId="11" xfId="0" applyFill="1" applyBorder="1"/>
    <xf numFmtId="4" fontId="22" fillId="8" borderId="11" xfId="0" applyNumberFormat="1" applyFont="1" applyFill="1" applyBorder="1"/>
    <xf numFmtId="14" fontId="24" fillId="0" borderId="1" xfId="0" applyNumberFormat="1" applyFont="1" applyBorder="1"/>
    <xf numFmtId="14" fontId="26" fillId="0" borderId="1" xfId="0" applyNumberFormat="1" applyFont="1" applyBorder="1"/>
    <xf numFmtId="0" fontId="28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left" wrapText="1"/>
    </xf>
    <xf numFmtId="4" fontId="8" fillId="2" borderId="2" xfId="0" applyNumberFormat="1" applyFont="1" applyFill="1" applyBorder="1" applyAlignment="1">
      <alignment horizontal="left" wrapText="1"/>
    </xf>
    <xf numFmtId="3" fontId="18" fillId="2" borderId="0" xfId="0" applyNumberFormat="1" applyFont="1" applyFill="1"/>
    <xf numFmtId="0" fontId="30" fillId="10" borderId="0" xfId="0" applyFont="1" applyFill="1"/>
    <xf numFmtId="0" fontId="31" fillId="10" borderId="0" xfId="0" applyFont="1" applyFill="1"/>
    <xf numFmtId="14" fontId="31" fillId="10" borderId="0" xfId="0" applyNumberFormat="1" applyFont="1" applyFill="1"/>
    <xf numFmtId="0" fontId="4" fillId="0" borderId="21" xfId="0" applyFont="1" applyBorder="1"/>
    <xf numFmtId="0" fontId="2" fillId="0" borderId="21" xfId="0" applyFont="1" applyBorder="1"/>
    <xf numFmtId="49" fontId="18" fillId="9" borderId="0" xfId="0" applyNumberFormat="1" applyFont="1" applyFill="1" applyAlignment="1">
      <alignment horizontal="left"/>
    </xf>
    <xf numFmtId="49" fontId="33" fillId="9" borderId="0" xfId="0" applyNumberFormat="1" applyFont="1" applyFill="1" applyAlignment="1">
      <alignment horizontal="right"/>
    </xf>
    <xf numFmtId="49" fontId="33" fillId="9" borderId="20" xfId="0" applyNumberFormat="1" applyFont="1" applyFill="1" applyBorder="1" applyAlignment="1">
      <alignment horizontal="right"/>
    </xf>
    <xf numFmtId="3" fontId="18" fillId="9" borderId="23" xfId="0" applyNumberFormat="1" applyFont="1" applyFill="1" applyBorder="1"/>
    <xf numFmtId="0" fontId="3" fillId="9" borderId="0" xfId="0" applyFont="1" applyFill="1"/>
    <xf numFmtId="3" fontId="18" fillId="9" borderId="22" xfId="0" applyNumberFormat="1" applyFont="1" applyFill="1" applyBorder="1"/>
    <xf numFmtId="0" fontId="18" fillId="9" borderId="0" xfId="0" applyFont="1" applyFill="1"/>
    <xf numFmtId="3" fontId="3" fillId="9" borderId="22" xfId="0" applyNumberFormat="1" applyFont="1" applyFill="1" applyBorder="1"/>
    <xf numFmtId="0" fontId="19" fillId="9" borderId="0" xfId="0" applyFont="1" applyFill="1" applyAlignment="1">
      <alignment horizontal="left"/>
    </xf>
    <xf numFmtId="3" fontId="19" fillId="9" borderId="0" xfId="0" applyNumberFormat="1" applyFont="1" applyFill="1"/>
    <xf numFmtId="4" fontId="18" fillId="9" borderId="24" xfId="0" applyNumberFormat="1" applyFont="1" applyFill="1" applyBorder="1"/>
    <xf numFmtId="0" fontId="19" fillId="9" borderId="0" xfId="0" applyFont="1" applyFill="1"/>
    <xf numFmtId="0" fontId="3" fillId="9" borderId="0" xfId="0" applyFont="1" applyFill="1" applyAlignment="1">
      <alignment horizontal="left"/>
    </xf>
    <xf numFmtId="3" fontId="18" fillId="9" borderId="0" xfId="0" applyNumberFormat="1" applyFont="1" applyFill="1"/>
    <xf numFmtId="4" fontId="18" fillId="9" borderId="0" xfId="0" applyNumberFormat="1" applyFont="1" applyFill="1"/>
    <xf numFmtId="4" fontId="19" fillId="9" borderId="24" xfId="0" applyNumberFormat="1" applyFont="1" applyFill="1" applyBorder="1"/>
    <xf numFmtId="0" fontId="10" fillId="4" borderId="3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18" fillId="9" borderId="0" xfId="0" applyFont="1" applyFill="1" applyAlignment="1">
      <alignment horizontal="left"/>
    </xf>
    <xf numFmtId="49" fontId="33" fillId="9" borderId="0" xfId="0" applyNumberFormat="1" applyFont="1" applyFill="1" applyAlignment="1">
      <alignment horizontal="right"/>
    </xf>
    <xf numFmtId="49" fontId="1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5" borderId="6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8FDB-1B84-4D3A-90AF-47026F51FC8A}">
  <dimension ref="A1:L64"/>
  <sheetViews>
    <sheetView tabSelected="1" view="pageLayout" topLeftCell="A6" zoomScale="115" zoomScaleNormal="100" zoomScalePageLayoutView="115" workbookViewId="0">
      <selection activeCell="F13" sqref="F13"/>
    </sheetView>
  </sheetViews>
  <sheetFormatPr defaultColWidth="8" defaultRowHeight="13.8" outlineLevelRow="1" x14ac:dyDescent="0.25"/>
  <cols>
    <col min="1" max="1" width="2.69921875" style="2" customWidth="1"/>
    <col min="2" max="2" width="19.59765625" style="2" customWidth="1"/>
    <col min="3" max="3" width="11.59765625" style="2" customWidth="1"/>
    <col min="4" max="5" width="8.59765625" style="33" bestFit="1" customWidth="1"/>
    <col min="6" max="6" width="10.59765625" style="2" customWidth="1"/>
    <col min="7" max="7" width="10" style="2" customWidth="1"/>
    <col min="8" max="8" width="11.3984375" style="2" bestFit="1" customWidth="1"/>
    <col min="9" max="10" width="9.59765625" style="2" customWidth="1"/>
    <col min="11" max="11" width="10.59765625" style="2" customWidth="1"/>
    <col min="12" max="12" width="11" style="2" customWidth="1"/>
    <col min="13" max="16384" width="8" style="2"/>
  </cols>
  <sheetData>
    <row r="1" spans="1:12" ht="22.8" x14ac:dyDescent="0.4">
      <c r="A1" s="1" t="s">
        <v>44</v>
      </c>
      <c r="D1" s="2"/>
      <c r="E1" s="2"/>
      <c r="H1" s="87"/>
    </row>
    <row r="2" spans="1:12" s="4" customFormat="1" ht="19.5" customHeight="1" thickBot="1" x14ac:dyDescent="0.35">
      <c r="A2" s="3"/>
      <c r="B2" s="88" t="s">
        <v>74</v>
      </c>
      <c r="C2" s="89"/>
      <c r="D2" s="89"/>
      <c r="E2" s="89"/>
      <c r="F2" s="89"/>
      <c r="G2" s="90"/>
      <c r="H2" s="91">
        <f>H5+'F.04 Toetus ja stipendium'!E2</f>
        <v>0</v>
      </c>
    </row>
    <row r="3" spans="1:12" s="4" customFormat="1" ht="19.5" customHeight="1" thickBot="1" x14ac:dyDescent="0.3">
      <c r="A3" s="3"/>
      <c r="B3" s="106" t="s">
        <v>72</v>
      </c>
      <c r="C3" s="106"/>
      <c r="D3" s="106"/>
      <c r="E3" s="106"/>
      <c r="F3" s="106"/>
      <c r="G3" s="92"/>
      <c r="H3" s="93">
        <f>I57</f>
        <v>0</v>
      </c>
    </row>
    <row r="4" spans="1:12" s="4" customFormat="1" ht="19.5" customHeight="1" thickBot="1" x14ac:dyDescent="0.35">
      <c r="A4" s="3"/>
      <c r="B4" s="107" t="s">
        <v>73</v>
      </c>
      <c r="C4" s="107"/>
      <c r="D4" s="107"/>
      <c r="E4" s="107"/>
      <c r="F4" s="107"/>
      <c r="G4" s="107"/>
      <c r="H4" s="93">
        <f>K57</f>
        <v>0</v>
      </c>
    </row>
    <row r="5" spans="1:12" s="4" customFormat="1" ht="19.5" customHeight="1" thickBot="1" x14ac:dyDescent="0.3">
      <c r="A5" s="3"/>
      <c r="B5" s="94" t="s">
        <v>75</v>
      </c>
      <c r="C5" s="94"/>
      <c r="D5" s="94"/>
      <c r="E5" s="94"/>
      <c r="F5" s="94"/>
      <c r="G5" s="92"/>
      <c r="H5" s="93">
        <f>G57</f>
        <v>0</v>
      </c>
    </row>
    <row r="6" spans="1:12" s="4" customFormat="1" ht="19.5" customHeight="1" thickBot="1" x14ac:dyDescent="0.3">
      <c r="A6" s="3"/>
      <c r="B6" s="106" t="s">
        <v>76</v>
      </c>
      <c r="C6" s="106"/>
      <c r="D6" s="106"/>
      <c r="E6" s="106"/>
      <c r="F6" s="106"/>
      <c r="G6" s="106"/>
      <c r="H6" s="93">
        <f>H57</f>
        <v>0</v>
      </c>
    </row>
    <row r="7" spans="1:12" s="4" customFormat="1" ht="19.5" customHeight="1" thickBot="1" x14ac:dyDescent="0.3">
      <c r="A7" s="3"/>
      <c r="B7" s="94" t="s">
        <v>111</v>
      </c>
      <c r="C7" s="94"/>
      <c r="D7" s="94"/>
      <c r="E7" s="94"/>
      <c r="F7" s="94"/>
      <c r="G7" s="92"/>
      <c r="H7" s="95">
        <v>0</v>
      </c>
      <c r="I7" s="86"/>
    </row>
    <row r="8" spans="1:12" s="4" customFormat="1" ht="8.25" customHeight="1" x14ac:dyDescent="0.25">
      <c r="A8" s="3"/>
    </row>
    <row r="9" spans="1:12" ht="55.5" customHeight="1" x14ac:dyDescent="0.25">
      <c r="A9" s="5" t="s">
        <v>0</v>
      </c>
      <c r="B9" s="39" t="s">
        <v>1</v>
      </c>
      <c r="C9" s="40"/>
      <c r="D9" s="40" t="s">
        <v>2</v>
      </c>
      <c r="E9" s="40" t="s">
        <v>3</v>
      </c>
      <c r="F9" s="40" t="s">
        <v>77</v>
      </c>
      <c r="G9" s="40" t="s">
        <v>78</v>
      </c>
      <c r="H9" s="40" t="s">
        <v>79</v>
      </c>
      <c r="I9" s="40" t="s">
        <v>112</v>
      </c>
      <c r="J9" s="40" t="s">
        <v>80</v>
      </c>
      <c r="K9" s="40" t="s">
        <v>81</v>
      </c>
      <c r="L9" s="40" t="s">
        <v>54</v>
      </c>
    </row>
    <row r="10" spans="1:12" x14ac:dyDescent="0.25">
      <c r="A10" s="6">
        <v>1</v>
      </c>
      <c r="B10" s="7"/>
      <c r="C10" s="8"/>
      <c r="D10" s="9"/>
      <c r="E10" s="9"/>
      <c r="F10" s="10"/>
      <c r="G10" s="10"/>
      <c r="H10" s="10"/>
      <c r="I10" s="10"/>
      <c r="J10" s="10"/>
      <c r="K10" s="10"/>
      <c r="L10" s="80"/>
    </row>
    <row r="11" spans="1:12" x14ac:dyDescent="0.25">
      <c r="A11" s="6">
        <v>2</v>
      </c>
      <c r="B11" s="7"/>
      <c r="C11" s="8"/>
      <c r="D11" s="9"/>
      <c r="E11" s="9"/>
      <c r="F11" s="10"/>
      <c r="G11" s="10"/>
      <c r="H11" s="10"/>
      <c r="I11" s="10"/>
      <c r="J11" s="10"/>
      <c r="K11" s="10"/>
      <c r="L11" s="80"/>
    </row>
    <row r="12" spans="1:12" x14ac:dyDescent="0.25">
      <c r="A12" s="6">
        <v>3</v>
      </c>
      <c r="B12" s="7"/>
      <c r="C12" s="8"/>
      <c r="D12" s="9"/>
      <c r="E12" s="9"/>
      <c r="F12" s="10"/>
      <c r="G12" s="10"/>
      <c r="H12" s="10"/>
      <c r="I12" s="10"/>
      <c r="J12" s="10"/>
      <c r="K12" s="10"/>
      <c r="L12" s="80"/>
    </row>
    <row r="13" spans="1:12" x14ac:dyDescent="0.25">
      <c r="A13" s="6">
        <v>4</v>
      </c>
      <c r="B13" s="7"/>
      <c r="C13" s="8"/>
      <c r="D13" s="9"/>
      <c r="E13" s="9"/>
      <c r="F13" s="10"/>
      <c r="G13" s="10"/>
      <c r="H13" s="10"/>
      <c r="I13" s="10"/>
      <c r="J13" s="10"/>
      <c r="K13" s="10"/>
      <c r="L13" s="80"/>
    </row>
    <row r="14" spans="1:12" x14ac:dyDescent="0.25">
      <c r="A14" s="6">
        <v>5</v>
      </c>
      <c r="B14" s="7"/>
      <c r="C14" s="8"/>
      <c r="D14" s="9"/>
      <c r="E14" s="9"/>
      <c r="F14" s="10"/>
      <c r="G14" s="10"/>
      <c r="H14" s="10"/>
      <c r="I14" s="10"/>
      <c r="J14" s="10"/>
      <c r="K14" s="10"/>
      <c r="L14" s="80"/>
    </row>
    <row r="15" spans="1:12" x14ac:dyDescent="0.25">
      <c r="A15" s="6">
        <v>6</v>
      </c>
      <c r="B15" s="7"/>
      <c r="C15" s="8"/>
      <c r="D15" s="9"/>
      <c r="E15" s="9"/>
      <c r="F15" s="10"/>
      <c r="G15" s="10"/>
      <c r="H15" s="10"/>
      <c r="I15" s="10"/>
      <c r="J15" s="10"/>
      <c r="K15" s="10"/>
      <c r="L15" s="80"/>
    </row>
    <row r="16" spans="1:12" x14ac:dyDescent="0.25">
      <c r="A16" s="6">
        <v>7</v>
      </c>
      <c r="B16" s="7"/>
      <c r="C16" s="8"/>
      <c r="D16" s="9"/>
      <c r="E16" s="9"/>
      <c r="F16" s="10"/>
      <c r="G16" s="10"/>
      <c r="H16" s="10"/>
      <c r="I16" s="10"/>
      <c r="J16" s="10"/>
      <c r="K16" s="10"/>
      <c r="L16" s="80"/>
    </row>
    <row r="17" spans="1:12" x14ac:dyDescent="0.25">
      <c r="A17" s="6">
        <v>8</v>
      </c>
      <c r="B17" s="7"/>
      <c r="C17" s="8"/>
      <c r="D17" s="9"/>
      <c r="E17" s="9"/>
      <c r="F17" s="10"/>
      <c r="G17" s="10"/>
      <c r="H17" s="10"/>
      <c r="I17" s="10"/>
      <c r="J17" s="10"/>
      <c r="K17" s="10"/>
      <c r="L17" s="80"/>
    </row>
    <row r="18" spans="1:12" x14ac:dyDescent="0.25">
      <c r="A18" s="6">
        <v>9</v>
      </c>
      <c r="B18" s="7"/>
      <c r="C18" s="8"/>
      <c r="D18" s="9"/>
      <c r="E18" s="9"/>
      <c r="F18" s="10"/>
      <c r="G18" s="10"/>
      <c r="H18" s="10"/>
      <c r="I18" s="10"/>
      <c r="J18" s="10"/>
      <c r="K18" s="10"/>
      <c r="L18" s="80"/>
    </row>
    <row r="19" spans="1:12" x14ac:dyDescent="0.25">
      <c r="A19" s="6">
        <v>10</v>
      </c>
      <c r="B19" s="7"/>
      <c r="C19" s="8"/>
      <c r="D19" s="9"/>
      <c r="E19" s="9"/>
      <c r="F19" s="10"/>
      <c r="G19" s="10"/>
      <c r="H19" s="10"/>
      <c r="I19" s="10"/>
      <c r="J19" s="10"/>
      <c r="K19" s="10"/>
      <c r="L19" s="80"/>
    </row>
    <row r="20" spans="1:12" outlineLevel="1" x14ac:dyDescent="0.25">
      <c r="A20" s="6">
        <v>11</v>
      </c>
      <c r="B20" s="7"/>
      <c r="C20" s="8"/>
      <c r="D20" s="9"/>
      <c r="E20" s="9"/>
      <c r="F20" s="10"/>
      <c r="G20" s="10"/>
      <c r="H20" s="10"/>
      <c r="I20" s="10"/>
      <c r="J20" s="10"/>
      <c r="K20" s="10"/>
      <c r="L20" s="80"/>
    </row>
    <row r="21" spans="1:12" outlineLevel="1" x14ac:dyDescent="0.25">
      <c r="A21" s="6">
        <v>12</v>
      </c>
      <c r="B21" s="7"/>
      <c r="C21" s="8"/>
      <c r="D21" s="9"/>
      <c r="E21" s="9"/>
      <c r="F21" s="10"/>
      <c r="G21" s="10"/>
      <c r="H21" s="10"/>
      <c r="I21" s="10"/>
      <c r="J21" s="10"/>
      <c r="K21" s="10"/>
      <c r="L21" s="80"/>
    </row>
    <row r="22" spans="1:12" outlineLevel="1" x14ac:dyDescent="0.25">
      <c r="A22" s="6">
        <v>13</v>
      </c>
      <c r="B22" s="7"/>
      <c r="C22" s="8"/>
      <c r="D22" s="9"/>
      <c r="E22" s="9"/>
      <c r="F22" s="10"/>
      <c r="G22" s="10"/>
      <c r="H22" s="10"/>
      <c r="I22" s="10"/>
      <c r="J22" s="10"/>
      <c r="K22" s="10"/>
      <c r="L22" s="80"/>
    </row>
    <row r="23" spans="1:12" outlineLevel="1" x14ac:dyDescent="0.25">
      <c r="A23" s="6">
        <v>14</v>
      </c>
      <c r="B23" s="7"/>
      <c r="C23" s="8"/>
      <c r="D23" s="9"/>
      <c r="E23" s="9"/>
      <c r="F23" s="10"/>
      <c r="G23" s="10"/>
      <c r="H23" s="10"/>
      <c r="I23" s="10"/>
      <c r="J23" s="10"/>
      <c r="K23" s="10"/>
      <c r="L23" s="80"/>
    </row>
    <row r="24" spans="1:12" outlineLevel="1" x14ac:dyDescent="0.25">
      <c r="A24" s="6">
        <v>15</v>
      </c>
      <c r="B24" s="7"/>
      <c r="C24" s="8"/>
      <c r="D24" s="9"/>
      <c r="E24" s="9"/>
      <c r="F24" s="10"/>
      <c r="G24" s="10"/>
      <c r="H24" s="10"/>
      <c r="I24" s="10"/>
      <c r="J24" s="10"/>
      <c r="K24" s="10"/>
      <c r="L24" s="80"/>
    </row>
    <row r="25" spans="1:12" outlineLevel="1" x14ac:dyDescent="0.25">
      <c r="A25" s="6">
        <v>16</v>
      </c>
      <c r="B25" s="7"/>
      <c r="C25" s="8"/>
      <c r="D25" s="9"/>
      <c r="E25" s="9"/>
      <c r="F25" s="10"/>
      <c r="G25" s="10"/>
      <c r="H25" s="10"/>
      <c r="I25" s="10"/>
      <c r="J25" s="10"/>
      <c r="K25" s="10"/>
      <c r="L25" s="80"/>
    </row>
    <row r="26" spans="1:12" outlineLevel="1" x14ac:dyDescent="0.25">
      <c r="A26" s="6">
        <v>17</v>
      </c>
      <c r="B26" s="7"/>
      <c r="C26" s="8"/>
      <c r="D26" s="9"/>
      <c r="E26" s="9"/>
      <c r="F26" s="10"/>
      <c r="G26" s="10"/>
      <c r="H26" s="10"/>
      <c r="I26" s="10"/>
      <c r="J26" s="10"/>
      <c r="K26" s="10"/>
      <c r="L26" s="80"/>
    </row>
    <row r="27" spans="1:12" outlineLevel="1" x14ac:dyDescent="0.25">
      <c r="A27" s="6">
        <v>18</v>
      </c>
      <c r="B27" s="7"/>
      <c r="C27" s="8"/>
      <c r="D27" s="9"/>
      <c r="E27" s="9"/>
      <c r="F27" s="10"/>
      <c r="G27" s="10"/>
      <c r="H27" s="10"/>
      <c r="I27" s="10"/>
      <c r="J27" s="10"/>
      <c r="K27" s="10"/>
      <c r="L27" s="80"/>
    </row>
    <row r="28" spans="1:12" outlineLevel="1" x14ac:dyDescent="0.25">
      <c r="A28" s="6">
        <v>19</v>
      </c>
      <c r="B28" s="7"/>
      <c r="C28" s="8"/>
      <c r="D28" s="9"/>
      <c r="E28" s="9"/>
      <c r="F28" s="10"/>
      <c r="G28" s="10"/>
      <c r="H28" s="10"/>
      <c r="I28" s="10"/>
      <c r="J28" s="10"/>
      <c r="K28" s="10"/>
      <c r="L28" s="80"/>
    </row>
    <row r="29" spans="1:12" outlineLevel="1" x14ac:dyDescent="0.25">
      <c r="A29" s="6">
        <v>20</v>
      </c>
      <c r="B29" s="7"/>
      <c r="C29" s="8"/>
      <c r="D29" s="9"/>
      <c r="E29" s="9"/>
      <c r="F29" s="10"/>
      <c r="G29" s="10"/>
      <c r="H29" s="10"/>
      <c r="I29" s="10"/>
      <c r="J29" s="10"/>
      <c r="K29" s="10"/>
      <c r="L29" s="80"/>
    </row>
    <row r="30" spans="1:12" outlineLevel="1" x14ac:dyDescent="0.25">
      <c r="A30" s="6">
        <v>21</v>
      </c>
      <c r="B30" s="7"/>
      <c r="C30" s="8"/>
      <c r="D30" s="9"/>
      <c r="E30" s="9"/>
      <c r="F30" s="10"/>
      <c r="G30" s="10"/>
      <c r="H30" s="10"/>
      <c r="I30" s="10"/>
      <c r="J30" s="10"/>
      <c r="K30" s="10"/>
      <c r="L30" s="80"/>
    </row>
    <row r="31" spans="1:12" ht="14.4" outlineLevel="1" thickBot="1" x14ac:dyDescent="0.3">
      <c r="A31" s="6">
        <v>22</v>
      </c>
      <c r="B31" s="11"/>
      <c r="C31" s="12"/>
      <c r="D31" s="13"/>
      <c r="E31" s="13"/>
      <c r="F31" s="14"/>
      <c r="G31" s="14"/>
      <c r="H31" s="14"/>
      <c r="I31" s="14"/>
      <c r="J31" s="14"/>
      <c r="K31" s="14"/>
      <c r="L31" s="81"/>
    </row>
    <row r="32" spans="1:12" ht="14.4" thickBot="1" x14ac:dyDescent="0.3">
      <c r="A32" s="15" t="s">
        <v>4</v>
      </c>
      <c r="B32" s="16"/>
      <c r="C32" s="16"/>
      <c r="D32" s="17"/>
      <c r="E32" s="17"/>
      <c r="F32" s="18">
        <f>SUM(F10:F31)</f>
        <v>0</v>
      </c>
      <c r="G32" s="18">
        <f t="shared" ref="G32:L32" si="0">SUM(G10:G31)</f>
        <v>0</v>
      </c>
      <c r="H32" s="18">
        <f t="shared" si="0"/>
        <v>0</v>
      </c>
      <c r="I32" s="18">
        <f t="shared" si="0"/>
        <v>0</v>
      </c>
      <c r="J32" s="18">
        <f>SUM(J10:J31)</f>
        <v>0</v>
      </c>
      <c r="K32" s="18">
        <f t="shared" si="0"/>
        <v>0</v>
      </c>
      <c r="L32" s="19">
        <f t="shared" si="0"/>
        <v>0</v>
      </c>
    </row>
    <row r="33" spans="1:12" ht="56.25" customHeight="1" x14ac:dyDescent="0.25">
      <c r="A33" s="5" t="s">
        <v>0</v>
      </c>
      <c r="B33" s="39" t="s">
        <v>5</v>
      </c>
      <c r="C33" s="40" t="s">
        <v>6</v>
      </c>
      <c r="D33" s="40" t="s">
        <v>2</v>
      </c>
      <c r="E33" s="40" t="s">
        <v>3</v>
      </c>
      <c r="F33" s="40" t="s">
        <v>50</v>
      </c>
      <c r="G33" s="40" t="s">
        <v>51</v>
      </c>
      <c r="H33" s="40" t="s">
        <v>52</v>
      </c>
      <c r="I33" s="40" t="s">
        <v>71</v>
      </c>
      <c r="J33" s="40" t="s">
        <v>53</v>
      </c>
      <c r="K33" s="40" t="s">
        <v>70</v>
      </c>
      <c r="L33" s="40" t="s">
        <v>54</v>
      </c>
    </row>
    <row r="34" spans="1:12" x14ac:dyDescent="0.25">
      <c r="A34" s="6">
        <v>1</v>
      </c>
      <c r="B34" s="7"/>
      <c r="C34" s="20" t="s">
        <v>22</v>
      </c>
      <c r="D34" s="9"/>
      <c r="E34" s="9"/>
      <c r="F34" s="21"/>
      <c r="G34" s="21"/>
      <c r="H34" s="21"/>
      <c r="I34" s="21"/>
      <c r="J34" s="21"/>
      <c r="K34" s="21"/>
      <c r="L34" s="22"/>
    </row>
    <row r="35" spans="1:12" x14ac:dyDescent="0.25">
      <c r="A35" s="6">
        <v>2</v>
      </c>
      <c r="B35" s="7"/>
      <c r="C35" s="20" t="s">
        <v>22</v>
      </c>
      <c r="D35" s="9"/>
      <c r="E35" s="9"/>
      <c r="F35" s="21"/>
      <c r="G35" s="21"/>
      <c r="H35" s="21"/>
      <c r="I35" s="21"/>
      <c r="J35" s="21"/>
      <c r="K35" s="21"/>
      <c r="L35" s="22"/>
    </row>
    <row r="36" spans="1:12" x14ac:dyDescent="0.25">
      <c r="A36" s="6">
        <v>3</v>
      </c>
      <c r="B36" s="7"/>
      <c r="C36" s="20" t="s">
        <v>22</v>
      </c>
      <c r="D36" s="9"/>
      <c r="E36" s="9"/>
      <c r="F36" s="21"/>
      <c r="G36" s="21"/>
      <c r="H36" s="21"/>
      <c r="I36" s="21"/>
      <c r="J36" s="21"/>
      <c r="K36" s="21"/>
      <c r="L36" s="22"/>
    </row>
    <row r="37" spans="1:12" x14ac:dyDescent="0.25">
      <c r="A37" s="6">
        <v>4</v>
      </c>
      <c r="B37" s="7"/>
      <c r="C37" s="20" t="s">
        <v>22</v>
      </c>
      <c r="D37" s="9"/>
      <c r="E37" s="9"/>
      <c r="F37" s="21"/>
      <c r="G37" s="21"/>
      <c r="H37" s="21"/>
      <c r="I37" s="21"/>
      <c r="J37" s="21"/>
      <c r="K37" s="21"/>
      <c r="L37" s="22"/>
    </row>
    <row r="38" spans="1:12" x14ac:dyDescent="0.25">
      <c r="A38" s="6">
        <v>5</v>
      </c>
      <c r="B38" s="7"/>
      <c r="C38" s="20" t="s">
        <v>22</v>
      </c>
      <c r="D38" s="9"/>
      <c r="E38" s="9"/>
      <c r="F38" s="21"/>
      <c r="G38" s="21"/>
      <c r="H38" s="21"/>
      <c r="I38" s="21"/>
      <c r="J38" s="21"/>
      <c r="K38" s="21"/>
      <c r="L38" s="22"/>
    </row>
    <row r="39" spans="1:12" x14ac:dyDescent="0.25">
      <c r="A39" s="6">
        <v>6</v>
      </c>
      <c r="B39" s="7"/>
      <c r="C39" s="20" t="s">
        <v>22</v>
      </c>
      <c r="D39" s="9"/>
      <c r="E39" s="9"/>
      <c r="F39" s="21"/>
      <c r="G39" s="21"/>
      <c r="H39" s="21"/>
      <c r="I39" s="21"/>
      <c r="J39" s="21"/>
      <c r="K39" s="21"/>
      <c r="L39" s="22"/>
    </row>
    <row r="40" spans="1:12" x14ac:dyDescent="0.25">
      <c r="A40" s="6">
        <v>7</v>
      </c>
      <c r="B40" s="7"/>
      <c r="C40" s="20" t="s">
        <v>22</v>
      </c>
      <c r="D40" s="9"/>
      <c r="E40" s="9"/>
      <c r="F40" s="21"/>
      <c r="G40" s="21"/>
      <c r="H40" s="21"/>
      <c r="I40" s="21"/>
      <c r="J40" s="21"/>
      <c r="K40" s="21"/>
      <c r="L40" s="22"/>
    </row>
    <row r="41" spans="1:12" x14ac:dyDescent="0.25">
      <c r="A41" s="6">
        <v>8</v>
      </c>
      <c r="B41" s="7"/>
      <c r="C41" s="20" t="s">
        <v>22</v>
      </c>
      <c r="D41" s="9"/>
      <c r="E41" s="9"/>
      <c r="F41" s="21"/>
      <c r="G41" s="21"/>
      <c r="H41" s="21"/>
      <c r="I41" s="21"/>
      <c r="J41" s="21"/>
      <c r="K41" s="21"/>
      <c r="L41" s="22"/>
    </row>
    <row r="42" spans="1:12" x14ac:dyDescent="0.25">
      <c r="A42" s="6">
        <v>9</v>
      </c>
      <c r="B42" s="7"/>
      <c r="C42" s="20" t="s">
        <v>22</v>
      </c>
      <c r="D42" s="9"/>
      <c r="E42" s="9"/>
      <c r="F42" s="21"/>
      <c r="G42" s="21"/>
      <c r="H42" s="21"/>
      <c r="I42" s="21"/>
      <c r="J42" s="21"/>
      <c r="K42" s="21"/>
      <c r="L42" s="22"/>
    </row>
    <row r="43" spans="1:12" x14ac:dyDescent="0.25">
      <c r="A43" s="6">
        <v>10</v>
      </c>
      <c r="B43" s="7"/>
      <c r="C43" s="20" t="s">
        <v>22</v>
      </c>
      <c r="D43" s="9"/>
      <c r="E43" s="9"/>
      <c r="F43" s="21"/>
      <c r="G43" s="21"/>
      <c r="H43" s="21"/>
      <c r="I43" s="21"/>
      <c r="J43" s="21"/>
      <c r="K43" s="21"/>
      <c r="L43" s="22"/>
    </row>
    <row r="44" spans="1:12" outlineLevel="1" x14ac:dyDescent="0.25">
      <c r="A44" s="6">
        <v>11</v>
      </c>
      <c r="B44" s="7"/>
      <c r="C44" s="20" t="s">
        <v>22</v>
      </c>
      <c r="D44" s="9"/>
      <c r="E44" s="9"/>
      <c r="F44" s="21"/>
      <c r="G44" s="21"/>
      <c r="H44" s="21"/>
      <c r="I44" s="21"/>
      <c r="J44" s="21"/>
      <c r="K44" s="21"/>
      <c r="L44" s="22"/>
    </row>
    <row r="45" spans="1:12" outlineLevel="1" x14ac:dyDescent="0.25">
      <c r="A45" s="6">
        <v>12</v>
      </c>
      <c r="B45" s="7"/>
      <c r="C45" s="20" t="s">
        <v>22</v>
      </c>
      <c r="D45" s="9"/>
      <c r="E45" s="9"/>
      <c r="F45" s="21"/>
      <c r="G45" s="21"/>
      <c r="H45" s="21"/>
      <c r="I45" s="21"/>
      <c r="J45" s="21"/>
      <c r="K45" s="21"/>
      <c r="L45" s="22"/>
    </row>
    <row r="46" spans="1:12" outlineLevel="1" x14ac:dyDescent="0.25">
      <c r="A46" s="6">
        <v>13</v>
      </c>
      <c r="B46" s="7"/>
      <c r="C46" s="20" t="s">
        <v>22</v>
      </c>
      <c r="D46" s="9"/>
      <c r="E46" s="9"/>
      <c r="F46" s="21"/>
      <c r="G46" s="21"/>
      <c r="H46" s="21"/>
      <c r="I46" s="21"/>
      <c r="J46" s="21"/>
      <c r="K46" s="21"/>
      <c r="L46" s="22"/>
    </row>
    <row r="47" spans="1:12" outlineLevel="1" x14ac:dyDescent="0.25">
      <c r="A47" s="6">
        <v>14</v>
      </c>
      <c r="B47" s="7"/>
      <c r="C47" s="20" t="s">
        <v>22</v>
      </c>
      <c r="D47" s="9"/>
      <c r="E47" s="9"/>
      <c r="F47" s="21"/>
      <c r="G47" s="21"/>
      <c r="H47" s="21"/>
      <c r="I47" s="21"/>
      <c r="J47" s="21"/>
      <c r="K47" s="21"/>
      <c r="L47" s="22"/>
    </row>
    <row r="48" spans="1:12" outlineLevel="1" x14ac:dyDescent="0.25">
      <c r="A48" s="6">
        <v>15</v>
      </c>
      <c r="B48" s="7"/>
      <c r="C48" s="20" t="s">
        <v>22</v>
      </c>
      <c r="D48" s="9"/>
      <c r="E48" s="9"/>
      <c r="F48" s="21"/>
      <c r="G48" s="21"/>
      <c r="H48" s="21"/>
      <c r="I48" s="21"/>
      <c r="J48" s="21"/>
      <c r="K48" s="21"/>
      <c r="L48" s="22"/>
    </row>
    <row r="49" spans="1:12" outlineLevel="1" x14ac:dyDescent="0.25">
      <c r="A49" s="6">
        <v>16</v>
      </c>
      <c r="B49" s="7"/>
      <c r="C49" s="20" t="s">
        <v>22</v>
      </c>
      <c r="D49" s="9"/>
      <c r="E49" s="9"/>
      <c r="F49" s="21"/>
      <c r="G49" s="21"/>
      <c r="H49" s="21"/>
      <c r="I49" s="21"/>
      <c r="J49" s="21"/>
      <c r="K49" s="21"/>
      <c r="L49" s="22"/>
    </row>
    <row r="50" spans="1:12" outlineLevel="1" x14ac:dyDescent="0.25">
      <c r="A50" s="6">
        <v>17</v>
      </c>
      <c r="B50" s="7"/>
      <c r="C50" s="20" t="s">
        <v>22</v>
      </c>
      <c r="D50" s="9"/>
      <c r="E50" s="9"/>
      <c r="F50" s="21"/>
      <c r="G50" s="21"/>
      <c r="H50" s="21"/>
      <c r="I50" s="21"/>
      <c r="J50" s="21"/>
      <c r="K50" s="21"/>
      <c r="L50" s="22"/>
    </row>
    <row r="51" spans="1:12" outlineLevel="1" x14ac:dyDescent="0.25">
      <c r="A51" s="6">
        <v>18</v>
      </c>
      <c r="B51" s="7"/>
      <c r="C51" s="20" t="s">
        <v>22</v>
      </c>
      <c r="D51" s="9"/>
      <c r="E51" s="9"/>
      <c r="F51" s="21"/>
      <c r="G51" s="21"/>
      <c r="H51" s="21"/>
      <c r="I51" s="21"/>
      <c r="J51" s="21"/>
      <c r="K51" s="21"/>
      <c r="L51" s="22"/>
    </row>
    <row r="52" spans="1:12" outlineLevel="1" x14ac:dyDescent="0.25">
      <c r="A52" s="6">
        <v>19</v>
      </c>
      <c r="B52" s="7"/>
      <c r="C52" s="20" t="s">
        <v>22</v>
      </c>
      <c r="D52" s="9"/>
      <c r="E52" s="9"/>
      <c r="F52" s="21"/>
      <c r="G52" s="21"/>
      <c r="H52" s="21"/>
      <c r="I52" s="21"/>
      <c r="J52" s="21"/>
      <c r="K52" s="21"/>
      <c r="L52" s="22"/>
    </row>
    <row r="53" spans="1:12" outlineLevel="1" x14ac:dyDescent="0.25">
      <c r="A53" s="6">
        <v>20</v>
      </c>
      <c r="B53" s="7"/>
      <c r="C53" s="20" t="s">
        <v>22</v>
      </c>
      <c r="D53" s="9"/>
      <c r="E53" s="9"/>
      <c r="F53" s="21"/>
      <c r="G53" s="21"/>
      <c r="H53" s="21"/>
      <c r="I53" s="21"/>
      <c r="J53" s="21"/>
      <c r="K53" s="21"/>
      <c r="L53" s="22"/>
    </row>
    <row r="54" spans="1:12" x14ac:dyDescent="0.25">
      <c r="A54" s="6"/>
      <c r="B54" s="23" t="s">
        <v>7</v>
      </c>
      <c r="C54" s="6"/>
      <c r="D54" s="9"/>
      <c r="E54" s="9"/>
      <c r="F54" s="21"/>
      <c r="G54" s="21"/>
      <c r="H54" s="21"/>
      <c r="I54" s="21"/>
      <c r="J54" s="21"/>
      <c r="K54" s="21"/>
      <c r="L54" s="22"/>
    </row>
    <row r="55" spans="1:12" ht="14.4" thickBot="1" x14ac:dyDescent="0.3">
      <c r="A55" s="24"/>
      <c r="B55" s="25" t="s">
        <v>8</v>
      </c>
      <c r="C55" s="24"/>
      <c r="D55" s="13"/>
      <c r="E55" s="13"/>
      <c r="F55" s="26"/>
      <c r="G55" s="26"/>
      <c r="H55" s="26"/>
      <c r="I55" s="26"/>
      <c r="J55" s="26"/>
      <c r="K55" s="26"/>
      <c r="L55" s="27"/>
    </row>
    <row r="56" spans="1:12" ht="15.75" customHeight="1" thickBot="1" x14ac:dyDescent="0.3">
      <c r="A56" s="104" t="s">
        <v>9</v>
      </c>
      <c r="B56" s="105"/>
      <c r="C56" s="105"/>
      <c r="D56" s="105"/>
      <c r="E56" s="105"/>
      <c r="F56" s="28">
        <f>SUM(F34:F55)</f>
        <v>0</v>
      </c>
      <c r="G56" s="28">
        <f>SUM(G34:G55)</f>
        <v>0</v>
      </c>
      <c r="H56" s="28">
        <f>SUM(H34:H55)</f>
        <v>0</v>
      </c>
      <c r="I56" s="28">
        <f t="shared" ref="I56:L56" si="1">SUM(I34:I55)</f>
        <v>0</v>
      </c>
      <c r="J56" s="28">
        <f t="shared" si="1"/>
        <v>0</v>
      </c>
      <c r="K56" s="28">
        <f t="shared" si="1"/>
        <v>0</v>
      </c>
      <c r="L56" s="28">
        <f t="shared" si="1"/>
        <v>0</v>
      </c>
    </row>
    <row r="57" spans="1:12" x14ac:dyDescent="0.25">
      <c r="A57" s="110" t="s">
        <v>10</v>
      </c>
      <c r="B57" s="110"/>
      <c r="C57" s="110"/>
      <c r="D57" s="110"/>
      <c r="E57" s="110"/>
      <c r="F57" s="29">
        <f>F32+F56</f>
        <v>0</v>
      </c>
      <c r="G57" s="29">
        <f t="shared" ref="G57:L57" si="2">G32+G56</f>
        <v>0</v>
      </c>
      <c r="H57" s="29">
        <f>H32+H56</f>
        <v>0</v>
      </c>
      <c r="I57" s="29">
        <f t="shared" si="2"/>
        <v>0</v>
      </c>
      <c r="J57" s="29">
        <f t="shared" si="2"/>
        <v>0</v>
      </c>
      <c r="K57" s="29">
        <f t="shared" si="2"/>
        <v>0</v>
      </c>
      <c r="L57" s="29">
        <f t="shared" si="2"/>
        <v>0</v>
      </c>
    </row>
    <row r="58" spans="1:12" s="30" customFormat="1" ht="10.199999999999999" x14ac:dyDescent="0.2">
      <c r="A58" s="30" t="s">
        <v>11</v>
      </c>
      <c r="B58" s="30" t="s">
        <v>12</v>
      </c>
      <c r="D58" s="31"/>
      <c r="E58" s="31"/>
    </row>
    <row r="60" spans="1:12" ht="15.6" x14ac:dyDescent="0.3">
      <c r="B60" s="32" t="s">
        <v>13</v>
      </c>
    </row>
    <row r="61" spans="1:12" ht="24" customHeight="1" x14ac:dyDescent="0.25">
      <c r="A61" s="34"/>
      <c r="B61" s="34" t="s">
        <v>5</v>
      </c>
      <c r="C61" s="34" t="s">
        <v>14</v>
      </c>
      <c r="D61" s="111" t="s">
        <v>15</v>
      </c>
      <c r="E61" s="111"/>
      <c r="F61" s="34" t="s">
        <v>16</v>
      </c>
      <c r="G61" s="111" t="s">
        <v>17</v>
      </c>
      <c r="H61" s="111"/>
      <c r="I61" s="111"/>
      <c r="J61" s="111"/>
      <c r="K61" s="111"/>
      <c r="L61" s="111"/>
    </row>
    <row r="62" spans="1:12" x14ac:dyDescent="0.25">
      <c r="A62" s="35" t="s">
        <v>18</v>
      </c>
      <c r="B62" s="36"/>
      <c r="C62" s="37"/>
      <c r="D62" s="108"/>
      <c r="E62" s="108"/>
      <c r="F62" s="38"/>
      <c r="G62" s="109"/>
      <c r="H62" s="109"/>
      <c r="I62" s="109"/>
      <c r="J62" s="109"/>
      <c r="K62" s="109"/>
      <c r="L62" s="109"/>
    </row>
    <row r="63" spans="1:12" x14ac:dyDescent="0.25">
      <c r="A63" s="35" t="s">
        <v>19</v>
      </c>
      <c r="B63" s="36"/>
      <c r="C63" s="37"/>
      <c r="D63" s="108"/>
      <c r="E63" s="108"/>
      <c r="F63" s="38"/>
      <c r="G63" s="109"/>
      <c r="H63" s="109"/>
      <c r="I63" s="109"/>
      <c r="J63" s="109"/>
      <c r="K63" s="109"/>
      <c r="L63" s="109"/>
    </row>
    <row r="64" spans="1:12" x14ac:dyDescent="0.25">
      <c r="A64" s="35" t="s">
        <v>20</v>
      </c>
      <c r="B64" s="36"/>
      <c r="C64" s="37"/>
      <c r="D64" s="108"/>
      <c r="E64" s="108"/>
      <c r="F64" s="38"/>
      <c r="G64" s="109"/>
      <c r="H64" s="109"/>
      <c r="I64" s="109"/>
      <c r="J64" s="109"/>
      <c r="K64" s="109"/>
      <c r="L64" s="109"/>
    </row>
  </sheetData>
  <mergeCells count="13">
    <mergeCell ref="A56:E56"/>
    <mergeCell ref="B6:G6"/>
    <mergeCell ref="B4:G4"/>
    <mergeCell ref="B3:F3"/>
    <mergeCell ref="D64:E64"/>
    <mergeCell ref="G64:L64"/>
    <mergeCell ref="A57:E57"/>
    <mergeCell ref="D61:E61"/>
    <mergeCell ref="G61:L61"/>
    <mergeCell ref="D62:E62"/>
    <mergeCell ref="G62:L62"/>
    <mergeCell ref="D63:E63"/>
    <mergeCell ref="G63:L63"/>
  </mergeCells>
  <pageMargins left="0.22916666666666666" right="0.13541666666666666" top="0.55208333333333337" bottom="0.21875" header="0.3" footer="0.3"/>
  <pageSetup orientation="landscape" r:id="rId1"/>
  <headerFooter>
    <oddHeader>&amp;L&amp;8Esitada EJL-ile hiljemalt 16.01.2024
&amp;R&amp;8Litsentsitaotleja:______ ______________________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3C2907-83B0-4009-91D1-80E99E1A1BEF}">
          <x14:formula1>
            <xm:f>Mittemuuta!$A$1:$A$19</xm:f>
          </x14:formula1>
          <xm:sqref>C34:C53</xm:sqref>
        </x14:dataValidation>
        <x14:dataValidation type="list" allowBlank="1" showInputMessage="1" showErrorMessage="1" xr:uid="{73D31E31-9D3E-4E88-92FB-330BB7792F80}">
          <x14:formula1>
            <xm:f>Mittemuuta!$B$1:$B$4</xm:f>
          </x14:formula1>
          <xm:sqref>L10:L31 L34 L35 L36 L37 L41 L39 L38 L40 L42 L43 L44 L45 L46 L47 L48 L49 L50 L51 L52 L53 L54 L55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5ABB-CF6E-4283-ABDE-6E324ECECF6E}">
  <dimension ref="A1:H64"/>
  <sheetViews>
    <sheetView view="pageLayout" topLeftCell="A4" zoomScaleNormal="100" workbookViewId="0">
      <selection activeCell="E4" sqref="E4"/>
    </sheetView>
  </sheetViews>
  <sheetFormatPr defaultColWidth="8" defaultRowHeight="13.8" outlineLevelRow="1" x14ac:dyDescent="0.25"/>
  <cols>
    <col min="1" max="1" width="3.69921875" style="2" customWidth="1"/>
    <col min="2" max="2" width="20.3984375" style="2" bestFit="1" customWidth="1"/>
    <col min="3" max="3" width="12.59765625" style="2" customWidth="1"/>
    <col min="4" max="4" width="10.59765625" style="2" customWidth="1"/>
    <col min="5" max="5" width="10" style="2" customWidth="1"/>
    <col min="6" max="6" width="9.59765625" style="2" customWidth="1"/>
    <col min="7" max="7" width="10" style="2" customWidth="1"/>
    <col min="8" max="8" width="11.69921875" style="2" customWidth="1"/>
    <col min="9" max="16384" width="8" style="2"/>
  </cols>
  <sheetData>
    <row r="1" spans="1:8" ht="22.8" x14ac:dyDescent="0.4">
      <c r="A1" s="1" t="s">
        <v>49</v>
      </c>
      <c r="B1" s="42"/>
      <c r="C1" s="42"/>
      <c r="D1" s="42"/>
      <c r="E1" s="42"/>
      <c r="F1" s="42"/>
      <c r="G1" s="42"/>
    </row>
    <row r="2" spans="1:8" ht="17.25" customHeight="1" x14ac:dyDescent="0.25">
      <c r="A2" s="97" t="s">
        <v>82</v>
      </c>
      <c r="B2" s="94"/>
      <c r="C2" s="101"/>
      <c r="D2" s="102"/>
      <c r="E2" s="103">
        <f>SUM(E3+E4)</f>
        <v>0</v>
      </c>
      <c r="F2" s="42"/>
      <c r="G2" s="42"/>
    </row>
    <row r="3" spans="1:8" x14ac:dyDescent="0.25">
      <c r="A3" s="96" t="s">
        <v>88</v>
      </c>
      <c r="B3" s="97"/>
      <c r="C3" s="97"/>
      <c r="D3" s="94"/>
      <c r="E3" s="98">
        <f>E34</f>
        <v>0</v>
      </c>
      <c r="F3" s="42"/>
      <c r="G3" s="42"/>
    </row>
    <row r="4" spans="1:8" x14ac:dyDescent="0.25">
      <c r="A4" s="99" t="s">
        <v>89</v>
      </c>
      <c r="B4" s="97"/>
      <c r="C4" s="97"/>
      <c r="D4" s="94"/>
      <c r="E4" s="98">
        <f>E62</f>
        <v>0</v>
      </c>
      <c r="F4" s="42"/>
      <c r="G4" s="42"/>
    </row>
    <row r="5" spans="1:8" x14ac:dyDescent="0.25">
      <c r="A5" s="100" t="s">
        <v>45</v>
      </c>
      <c r="B5" s="97"/>
      <c r="C5" s="97"/>
      <c r="D5" s="94"/>
      <c r="E5" s="98"/>
      <c r="F5" s="42"/>
      <c r="G5" s="42"/>
    </row>
    <row r="6" spans="1:8" ht="10.5" customHeight="1" x14ac:dyDescent="0.25">
      <c r="A6" s="44"/>
      <c r="C6" s="82"/>
      <c r="D6" s="45"/>
      <c r="E6" s="42"/>
      <c r="F6" s="42"/>
      <c r="G6" s="42"/>
    </row>
    <row r="7" spans="1:8" x14ac:dyDescent="0.25">
      <c r="A7" s="43" t="s">
        <v>90</v>
      </c>
      <c r="B7" s="44"/>
      <c r="C7" s="44"/>
      <c r="D7" s="42"/>
      <c r="E7" s="42"/>
      <c r="F7" s="42"/>
      <c r="G7" s="42"/>
    </row>
    <row r="8" spans="1:8" ht="51" x14ac:dyDescent="0.25">
      <c r="A8" s="46" t="s">
        <v>0</v>
      </c>
      <c r="B8" s="48" t="s">
        <v>95</v>
      </c>
      <c r="C8" s="48"/>
      <c r="D8" s="48" t="s">
        <v>91</v>
      </c>
      <c r="E8" s="48" t="s">
        <v>92</v>
      </c>
      <c r="F8" s="48" t="s">
        <v>93</v>
      </c>
      <c r="G8" s="48" t="s">
        <v>48</v>
      </c>
      <c r="H8" s="48" t="s">
        <v>87</v>
      </c>
    </row>
    <row r="9" spans="1:8" x14ac:dyDescent="0.25">
      <c r="A9" s="49">
        <v>1</v>
      </c>
      <c r="B9" s="7"/>
      <c r="C9" s="6"/>
      <c r="D9" s="50"/>
      <c r="E9" s="50"/>
      <c r="F9" s="50"/>
      <c r="G9" s="50"/>
      <c r="H9" s="51"/>
    </row>
    <row r="10" spans="1:8" x14ac:dyDescent="0.25">
      <c r="A10" s="49">
        <v>2</v>
      </c>
      <c r="B10" s="7"/>
      <c r="C10" s="6"/>
      <c r="D10" s="50"/>
      <c r="E10" s="50"/>
      <c r="F10" s="50"/>
      <c r="G10" s="50"/>
      <c r="H10" s="51"/>
    </row>
    <row r="11" spans="1:8" x14ac:dyDescent="0.25">
      <c r="A11" s="49">
        <v>3</v>
      </c>
      <c r="B11" s="7"/>
      <c r="C11" s="6"/>
      <c r="D11" s="50"/>
      <c r="E11" s="50"/>
      <c r="F11" s="50"/>
      <c r="G11" s="50"/>
      <c r="H11" s="51"/>
    </row>
    <row r="12" spans="1:8" x14ac:dyDescent="0.25">
      <c r="A12" s="49">
        <v>4</v>
      </c>
      <c r="B12" s="7"/>
      <c r="C12" s="6"/>
      <c r="D12" s="50"/>
      <c r="E12" s="50"/>
      <c r="F12" s="50"/>
      <c r="G12" s="50"/>
      <c r="H12" s="51"/>
    </row>
    <row r="13" spans="1:8" x14ac:dyDescent="0.25">
      <c r="A13" s="49">
        <v>5</v>
      </c>
      <c r="B13" s="7"/>
      <c r="C13" s="6"/>
      <c r="D13" s="50"/>
      <c r="E13" s="50"/>
      <c r="F13" s="50"/>
      <c r="G13" s="50"/>
      <c r="H13" s="51"/>
    </row>
    <row r="14" spans="1:8" x14ac:dyDescent="0.25">
      <c r="A14" s="49">
        <v>6</v>
      </c>
      <c r="B14" s="7"/>
      <c r="C14" s="6"/>
      <c r="D14" s="50"/>
      <c r="E14" s="50"/>
      <c r="F14" s="50"/>
      <c r="G14" s="50"/>
      <c r="H14" s="51"/>
    </row>
    <row r="15" spans="1:8" x14ac:dyDescent="0.25">
      <c r="A15" s="49">
        <v>7</v>
      </c>
      <c r="B15" s="7"/>
      <c r="C15" s="6"/>
      <c r="D15" s="50"/>
      <c r="E15" s="50"/>
      <c r="F15" s="50"/>
      <c r="G15" s="50"/>
      <c r="H15" s="51"/>
    </row>
    <row r="16" spans="1:8" x14ac:dyDescent="0.25">
      <c r="A16" s="49">
        <v>8</v>
      </c>
      <c r="B16" s="7"/>
      <c r="C16" s="6"/>
      <c r="D16" s="50"/>
      <c r="E16" s="50"/>
      <c r="F16" s="50"/>
      <c r="G16" s="50"/>
      <c r="H16" s="51"/>
    </row>
    <row r="17" spans="1:8" x14ac:dyDescent="0.25">
      <c r="A17" s="49">
        <v>9</v>
      </c>
      <c r="B17" s="7"/>
      <c r="C17" s="6"/>
      <c r="D17" s="50"/>
      <c r="E17" s="50"/>
      <c r="F17" s="50"/>
      <c r="G17" s="50"/>
      <c r="H17" s="51"/>
    </row>
    <row r="18" spans="1:8" x14ac:dyDescent="0.25">
      <c r="A18" s="49">
        <v>10</v>
      </c>
      <c r="B18" s="7"/>
      <c r="C18" s="6"/>
      <c r="D18" s="50"/>
      <c r="E18" s="50"/>
      <c r="F18" s="50"/>
      <c r="G18" s="50"/>
      <c r="H18" s="51"/>
    </row>
    <row r="19" spans="1:8" outlineLevel="1" x14ac:dyDescent="0.25">
      <c r="A19" s="49">
        <v>11</v>
      </c>
      <c r="B19" s="7"/>
      <c r="C19" s="6"/>
      <c r="D19" s="50"/>
      <c r="E19" s="50"/>
      <c r="F19" s="50"/>
      <c r="G19" s="50"/>
      <c r="H19" s="51"/>
    </row>
    <row r="20" spans="1:8" outlineLevel="1" x14ac:dyDescent="0.25">
      <c r="A20" s="49">
        <v>12</v>
      </c>
      <c r="B20" s="7"/>
      <c r="C20" s="6"/>
      <c r="D20" s="50"/>
      <c r="E20" s="50"/>
      <c r="F20" s="50"/>
      <c r="G20" s="50"/>
      <c r="H20" s="51"/>
    </row>
    <row r="21" spans="1:8" outlineLevel="1" x14ac:dyDescent="0.25">
      <c r="A21" s="49">
        <v>13</v>
      </c>
      <c r="B21" s="7"/>
      <c r="C21" s="6"/>
      <c r="D21" s="50"/>
      <c r="E21" s="50"/>
      <c r="F21" s="50"/>
      <c r="G21" s="50"/>
      <c r="H21" s="51"/>
    </row>
    <row r="22" spans="1:8" outlineLevel="1" x14ac:dyDescent="0.25">
      <c r="A22" s="49">
        <v>14</v>
      </c>
      <c r="B22" s="7"/>
      <c r="C22" s="6"/>
      <c r="D22" s="50"/>
      <c r="E22" s="50"/>
      <c r="F22" s="50"/>
      <c r="G22" s="50"/>
      <c r="H22" s="51"/>
    </row>
    <row r="23" spans="1:8" outlineLevel="1" x14ac:dyDescent="0.25">
      <c r="A23" s="49">
        <v>15</v>
      </c>
      <c r="B23" s="7"/>
      <c r="C23" s="6"/>
      <c r="D23" s="50"/>
      <c r="E23" s="50"/>
      <c r="F23" s="50"/>
      <c r="G23" s="50"/>
      <c r="H23" s="51"/>
    </row>
    <row r="24" spans="1:8" outlineLevel="1" x14ac:dyDescent="0.25">
      <c r="A24" s="49">
        <v>16</v>
      </c>
      <c r="B24" s="7"/>
      <c r="C24" s="6"/>
      <c r="D24" s="50"/>
      <c r="E24" s="50"/>
      <c r="F24" s="50"/>
      <c r="G24" s="50"/>
      <c r="H24" s="51"/>
    </row>
    <row r="25" spans="1:8" outlineLevel="1" x14ac:dyDescent="0.25">
      <c r="A25" s="49">
        <v>17</v>
      </c>
      <c r="B25" s="7"/>
      <c r="C25" s="6"/>
      <c r="D25" s="50"/>
      <c r="E25" s="50"/>
      <c r="F25" s="50"/>
      <c r="G25" s="50"/>
      <c r="H25" s="51"/>
    </row>
    <row r="26" spans="1:8" outlineLevel="1" x14ac:dyDescent="0.25">
      <c r="A26" s="49">
        <v>18</v>
      </c>
      <c r="B26" s="7"/>
      <c r="C26" s="6"/>
      <c r="D26" s="50"/>
      <c r="E26" s="50"/>
      <c r="F26" s="50"/>
      <c r="G26" s="50"/>
      <c r="H26" s="51"/>
    </row>
    <row r="27" spans="1:8" outlineLevel="1" x14ac:dyDescent="0.25">
      <c r="A27" s="49">
        <v>19</v>
      </c>
      <c r="B27" s="7"/>
      <c r="C27" s="6"/>
      <c r="D27" s="50"/>
      <c r="E27" s="50"/>
      <c r="F27" s="50"/>
      <c r="G27" s="50"/>
      <c r="H27" s="51"/>
    </row>
    <row r="28" spans="1:8" outlineLevel="1" x14ac:dyDescent="0.25">
      <c r="A28" s="49">
        <v>20</v>
      </c>
      <c r="B28" s="7"/>
      <c r="C28" s="6"/>
      <c r="D28" s="50"/>
      <c r="E28" s="50"/>
      <c r="F28" s="50"/>
      <c r="G28" s="50"/>
      <c r="H28" s="51"/>
    </row>
    <row r="29" spans="1:8" outlineLevel="1" x14ac:dyDescent="0.25">
      <c r="A29" s="49">
        <v>21</v>
      </c>
      <c r="B29" s="7"/>
      <c r="C29" s="6"/>
      <c r="D29" s="50"/>
      <c r="E29" s="50"/>
      <c r="F29" s="50"/>
      <c r="G29" s="50"/>
      <c r="H29" s="51"/>
    </row>
    <row r="30" spans="1:8" outlineLevel="1" x14ac:dyDescent="0.25">
      <c r="A30" s="49">
        <v>22</v>
      </c>
      <c r="B30" s="7"/>
      <c r="C30" s="6"/>
      <c r="D30" s="50"/>
      <c r="E30" s="50"/>
      <c r="F30" s="50"/>
      <c r="G30" s="50"/>
      <c r="H30" s="51"/>
    </row>
    <row r="31" spans="1:8" outlineLevel="1" x14ac:dyDescent="0.25">
      <c r="A31" s="49">
        <v>23</v>
      </c>
      <c r="B31" s="7"/>
      <c r="C31" s="6"/>
      <c r="D31" s="50"/>
      <c r="E31" s="50"/>
      <c r="F31" s="50"/>
      <c r="G31" s="50"/>
      <c r="H31" s="51"/>
    </row>
    <row r="32" spans="1:8" outlineLevel="1" x14ac:dyDescent="0.25">
      <c r="A32" s="49">
        <v>24</v>
      </c>
      <c r="B32" s="7"/>
      <c r="C32" s="6"/>
      <c r="D32" s="50"/>
      <c r="E32" s="50"/>
      <c r="F32" s="50"/>
      <c r="G32" s="50"/>
      <c r="H32" s="51"/>
    </row>
    <row r="33" spans="1:8" outlineLevel="1" x14ac:dyDescent="0.25">
      <c r="A33" s="49">
        <v>25</v>
      </c>
      <c r="B33" s="7"/>
      <c r="C33" s="6"/>
      <c r="D33" s="50"/>
      <c r="E33" s="50"/>
      <c r="F33" s="50"/>
      <c r="G33" s="50"/>
      <c r="H33" s="51"/>
    </row>
    <row r="34" spans="1:8" x14ac:dyDescent="0.25">
      <c r="A34" s="52" t="s">
        <v>10</v>
      </c>
      <c r="B34" s="53"/>
      <c r="C34" s="53"/>
      <c r="D34" s="54">
        <f>SUM(D9:D33)</f>
        <v>0</v>
      </c>
      <c r="E34" s="54">
        <f>SUM(E9:E33)</f>
        <v>0</v>
      </c>
      <c r="F34" s="54">
        <f>SUM(F9:F33)</f>
        <v>0</v>
      </c>
      <c r="G34" s="54">
        <f>SUM(G9:G33)</f>
        <v>0</v>
      </c>
      <c r="H34" s="55">
        <f>SUM(H9:H33)</f>
        <v>0</v>
      </c>
    </row>
    <row r="35" spans="1:8" x14ac:dyDescent="0.25">
      <c r="A35" s="43" t="s">
        <v>94</v>
      </c>
      <c r="B35" s="44"/>
      <c r="C35" s="44"/>
      <c r="D35" s="42"/>
      <c r="E35" s="42"/>
      <c r="F35" s="42"/>
      <c r="G35" s="42"/>
    </row>
    <row r="36" spans="1:8" ht="51" x14ac:dyDescent="0.25">
      <c r="A36" s="46" t="s">
        <v>0</v>
      </c>
      <c r="B36" s="47" t="s">
        <v>46</v>
      </c>
      <c r="C36" s="48" t="s">
        <v>47</v>
      </c>
      <c r="D36" s="48" t="s">
        <v>83</v>
      </c>
      <c r="E36" s="48" t="s">
        <v>84</v>
      </c>
      <c r="F36" s="48" t="s">
        <v>85</v>
      </c>
      <c r="G36" s="48" t="s">
        <v>86</v>
      </c>
      <c r="H36" s="48" t="s">
        <v>87</v>
      </c>
    </row>
    <row r="37" spans="1:8" x14ac:dyDescent="0.25">
      <c r="A37" s="49">
        <v>1</v>
      </c>
      <c r="B37" s="7"/>
      <c r="C37" s="6"/>
      <c r="D37" s="50"/>
      <c r="E37" s="50"/>
      <c r="F37" s="50"/>
      <c r="G37" s="50"/>
      <c r="H37" s="51"/>
    </row>
    <row r="38" spans="1:8" x14ac:dyDescent="0.25">
      <c r="A38" s="49">
        <v>2</v>
      </c>
      <c r="B38" s="7"/>
      <c r="C38" s="6"/>
      <c r="D38" s="50"/>
      <c r="E38" s="50"/>
      <c r="F38" s="50"/>
      <c r="G38" s="50"/>
      <c r="H38" s="51"/>
    </row>
    <row r="39" spans="1:8" x14ac:dyDescent="0.25">
      <c r="A39" s="49">
        <v>3</v>
      </c>
      <c r="B39" s="7"/>
      <c r="C39" s="6"/>
      <c r="D39" s="50"/>
      <c r="E39" s="50"/>
      <c r="F39" s="50"/>
      <c r="G39" s="50"/>
      <c r="H39" s="51"/>
    </row>
    <row r="40" spans="1:8" x14ac:dyDescent="0.25">
      <c r="A40" s="49">
        <v>4</v>
      </c>
      <c r="B40" s="7"/>
      <c r="C40" s="6"/>
      <c r="D40" s="50"/>
      <c r="E40" s="50"/>
      <c r="F40" s="50"/>
      <c r="G40" s="50"/>
      <c r="H40" s="51"/>
    </row>
    <row r="41" spans="1:8" x14ac:dyDescent="0.25">
      <c r="A41" s="49">
        <v>5</v>
      </c>
      <c r="B41" s="7"/>
      <c r="C41" s="6"/>
      <c r="D41" s="50"/>
      <c r="E41" s="50"/>
      <c r="F41" s="50"/>
      <c r="G41" s="50"/>
      <c r="H41" s="51"/>
    </row>
    <row r="42" spans="1:8" x14ac:dyDescent="0.25">
      <c r="A42" s="49">
        <v>6</v>
      </c>
      <c r="B42" s="7"/>
      <c r="C42" s="6"/>
      <c r="D42" s="50"/>
      <c r="E42" s="50"/>
      <c r="F42" s="50"/>
      <c r="G42" s="50"/>
      <c r="H42" s="51"/>
    </row>
    <row r="43" spans="1:8" x14ac:dyDescent="0.25">
      <c r="A43" s="49">
        <v>7</v>
      </c>
      <c r="B43" s="7"/>
      <c r="C43" s="6"/>
      <c r="D43" s="50"/>
      <c r="E43" s="50"/>
      <c r="F43" s="50"/>
      <c r="G43" s="50"/>
      <c r="H43" s="51"/>
    </row>
    <row r="44" spans="1:8" x14ac:dyDescent="0.25">
      <c r="A44" s="49">
        <v>8</v>
      </c>
      <c r="B44" s="7"/>
      <c r="C44" s="6"/>
      <c r="D44" s="50"/>
      <c r="E44" s="50"/>
      <c r="F44" s="50"/>
      <c r="G44" s="50"/>
      <c r="H44" s="51"/>
    </row>
    <row r="45" spans="1:8" x14ac:dyDescent="0.25">
      <c r="A45" s="49">
        <v>9</v>
      </c>
      <c r="B45" s="7"/>
      <c r="C45" s="6"/>
      <c r="D45" s="50"/>
      <c r="E45" s="50"/>
      <c r="F45" s="50"/>
      <c r="G45" s="50"/>
      <c r="H45" s="51"/>
    </row>
    <row r="46" spans="1:8" x14ac:dyDescent="0.25">
      <c r="A46" s="49">
        <v>10</v>
      </c>
      <c r="B46" s="7"/>
      <c r="C46" s="6"/>
      <c r="D46" s="50"/>
      <c r="E46" s="50"/>
      <c r="F46" s="50"/>
      <c r="G46" s="50"/>
      <c r="H46" s="51"/>
    </row>
    <row r="47" spans="1:8" outlineLevel="1" x14ac:dyDescent="0.25">
      <c r="A47" s="49">
        <v>11</v>
      </c>
      <c r="B47" s="7"/>
      <c r="C47" s="6"/>
      <c r="D47" s="50"/>
      <c r="E47" s="50"/>
      <c r="F47" s="50"/>
      <c r="G47" s="50"/>
      <c r="H47" s="51"/>
    </row>
    <row r="48" spans="1:8" outlineLevel="1" x14ac:dyDescent="0.25">
      <c r="A48" s="49">
        <v>12</v>
      </c>
      <c r="B48" s="7"/>
      <c r="C48" s="6"/>
      <c r="D48" s="50"/>
      <c r="E48" s="50"/>
      <c r="F48" s="50"/>
      <c r="G48" s="50"/>
      <c r="H48" s="51"/>
    </row>
    <row r="49" spans="1:8" outlineLevel="1" x14ac:dyDescent="0.25">
      <c r="A49" s="49">
        <v>13</v>
      </c>
      <c r="B49" s="7"/>
      <c r="C49" s="6"/>
      <c r="D49" s="50"/>
      <c r="E49" s="50"/>
      <c r="F49" s="50"/>
      <c r="G49" s="50"/>
      <c r="H49" s="51"/>
    </row>
    <row r="50" spans="1:8" outlineLevel="1" x14ac:dyDescent="0.25">
      <c r="A50" s="49">
        <v>14</v>
      </c>
      <c r="B50" s="7"/>
      <c r="C50" s="6"/>
      <c r="D50" s="50"/>
      <c r="E50" s="50"/>
      <c r="F50" s="50"/>
      <c r="G50" s="50"/>
      <c r="H50" s="51"/>
    </row>
    <row r="51" spans="1:8" outlineLevel="1" x14ac:dyDescent="0.25">
      <c r="A51" s="49">
        <v>15</v>
      </c>
      <c r="B51" s="7"/>
      <c r="C51" s="6"/>
      <c r="D51" s="50"/>
      <c r="E51" s="50"/>
      <c r="F51" s="50"/>
      <c r="G51" s="50"/>
      <c r="H51" s="51"/>
    </row>
    <row r="52" spans="1:8" outlineLevel="1" x14ac:dyDescent="0.25">
      <c r="A52" s="49">
        <v>16</v>
      </c>
      <c r="B52" s="7"/>
      <c r="C52" s="6"/>
      <c r="D52" s="50"/>
      <c r="E52" s="50"/>
      <c r="F52" s="50"/>
      <c r="G52" s="50"/>
      <c r="H52" s="51"/>
    </row>
    <row r="53" spans="1:8" outlineLevel="1" x14ac:dyDescent="0.25">
      <c r="A53" s="49">
        <v>17</v>
      </c>
      <c r="B53" s="7"/>
      <c r="C53" s="6"/>
      <c r="D53" s="50"/>
      <c r="E53" s="50"/>
      <c r="F53" s="50"/>
      <c r="G53" s="50"/>
      <c r="H53" s="51"/>
    </row>
    <row r="54" spans="1:8" outlineLevel="1" x14ac:dyDescent="0.25">
      <c r="A54" s="49">
        <v>18</v>
      </c>
      <c r="B54" s="7"/>
      <c r="C54" s="6"/>
      <c r="D54" s="50"/>
      <c r="E54" s="50"/>
      <c r="F54" s="50"/>
      <c r="G54" s="50"/>
      <c r="H54" s="51"/>
    </row>
    <row r="55" spans="1:8" outlineLevel="1" x14ac:dyDescent="0.25">
      <c r="A55" s="49">
        <v>19</v>
      </c>
      <c r="B55" s="7"/>
      <c r="C55" s="6"/>
      <c r="D55" s="50"/>
      <c r="E55" s="50"/>
      <c r="F55" s="50"/>
      <c r="G55" s="50"/>
      <c r="H55" s="51"/>
    </row>
    <row r="56" spans="1:8" outlineLevel="1" x14ac:dyDescent="0.25">
      <c r="A56" s="49">
        <v>20</v>
      </c>
      <c r="B56" s="7"/>
      <c r="C56" s="6"/>
      <c r="D56" s="50"/>
      <c r="E56" s="50"/>
      <c r="F56" s="50"/>
      <c r="G56" s="50"/>
      <c r="H56" s="51"/>
    </row>
    <row r="57" spans="1:8" outlineLevel="1" x14ac:dyDescent="0.25">
      <c r="A57" s="49">
        <v>21</v>
      </c>
      <c r="B57" s="7"/>
      <c r="C57" s="6"/>
      <c r="D57" s="50"/>
      <c r="E57" s="50"/>
      <c r="F57" s="50"/>
      <c r="G57" s="50"/>
      <c r="H57" s="51"/>
    </row>
    <row r="58" spans="1:8" outlineLevel="1" x14ac:dyDescent="0.25">
      <c r="A58" s="49">
        <v>22</v>
      </c>
      <c r="B58" s="7"/>
      <c r="C58" s="6"/>
      <c r="D58" s="50"/>
      <c r="E58" s="50"/>
      <c r="F58" s="50"/>
      <c r="G58" s="50"/>
      <c r="H58" s="51"/>
    </row>
    <row r="59" spans="1:8" outlineLevel="1" x14ac:dyDescent="0.25">
      <c r="A59" s="49">
        <v>23</v>
      </c>
      <c r="B59" s="7"/>
      <c r="C59" s="6"/>
      <c r="D59" s="50"/>
      <c r="E59" s="50"/>
      <c r="F59" s="50"/>
      <c r="G59" s="50"/>
      <c r="H59" s="51"/>
    </row>
    <row r="60" spans="1:8" outlineLevel="1" x14ac:dyDescent="0.25">
      <c r="A60" s="49">
        <v>24</v>
      </c>
      <c r="B60" s="7"/>
      <c r="C60" s="6"/>
      <c r="D60" s="50"/>
      <c r="E60" s="50"/>
      <c r="F60" s="50"/>
      <c r="G60" s="50"/>
      <c r="H60" s="51"/>
    </row>
    <row r="61" spans="1:8" outlineLevel="1" x14ac:dyDescent="0.25">
      <c r="A61" s="49">
        <v>25</v>
      </c>
      <c r="B61" s="7"/>
      <c r="C61" s="6"/>
      <c r="D61" s="50"/>
      <c r="E61" s="50"/>
      <c r="F61" s="50"/>
      <c r="G61" s="50"/>
      <c r="H61" s="51"/>
    </row>
    <row r="62" spans="1:8" x14ac:dyDescent="0.25">
      <c r="A62" s="52" t="s">
        <v>10</v>
      </c>
      <c r="B62" s="53"/>
      <c r="C62" s="53"/>
      <c r="D62" s="54">
        <f>SUM(D37:D61)</f>
        <v>0</v>
      </c>
      <c r="E62" s="54">
        <f>SUM(E37:E61)</f>
        <v>0</v>
      </c>
      <c r="F62" s="54">
        <f>SUM(F37:F61)</f>
        <v>0</v>
      </c>
      <c r="G62" s="54">
        <f>SUM(G37:G61)</f>
        <v>0</v>
      </c>
      <c r="H62" s="55">
        <f>SUM(H37:H61)</f>
        <v>0</v>
      </c>
    </row>
    <row r="63" spans="1:8" ht="8.25" customHeight="1" x14ac:dyDescent="0.25">
      <c r="A63" s="30"/>
      <c r="B63" s="30"/>
      <c r="C63" s="30"/>
      <c r="D63" s="30"/>
      <c r="E63" s="30"/>
      <c r="F63" s="30"/>
      <c r="G63" s="30"/>
      <c r="H63" s="30"/>
    </row>
    <row r="64" spans="1:8" s="30" customFormat="1" x14ac:dyDescent="0.25">
      <c r="A64" s="2"/>
      <c r="B64" s="2"/>
      <c r="C64" s="2"/>
      <c r="D64" s="2"/>
      <c r="E64" s="2"/>
      <c r="F64" s="2"/>
      <c r="G64" s="2"/>
      <c r="H64" s="2"/>
    </row>
  </sheetData>
  <pageMargins left="0.7" right="0.29166666666666669" top="0.52083333333333337" bottom="0.5" header="0.3" footer="0.3"/>
  <pageSetup orientation="landscape" r:id="rId1"/>
  <headerFooter>
    <oddHeader>&amp;L&amp;8Esitada EJL-ile 16.01.2023&amp;R&amp;8Litsentsitaotleja: ___________________________________</oddHeader>
  </headerFooter>
  <rowBreaks count="1" manualBreakCount="1">
    <brk id="3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684B06-F3E2-4FF8-B7B9-289CA8614F32}">
          <x14:formula1>
            <xm:f>Mittemuuta!$B$1:$B$4</xm:f>
          </x14:formula1>
          <xm:sqref>H37:H61 H9 H10 H11 H13 H12 H14 H15 H16 H17 H18 H19 H20 H21 H22 H23 H24 H25 H26 H27 H28 H29 H30 H31 H32 H33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CA10-6A77-488F-891A-0F293D13990C}">
  <dimension ref="A1:M121"/>
  <sheetViews>
    <sheetView view="pageLayout" zoomScale="85" zoomScaleNormal="100" zoomScalePageLayoutView="85" workbookViewId="0">
      <selection activeCell="A20" sqref="A20"/>
    </sheetView>
  </sheetViews>
  <sheetFormatPr defaultRowHeight="13.8" x14ac:dyDescent="0.25"/>
  <cols>
    <col min="1" max="1" width="13" customWidth="1"/>
    <col min="2" max="2" width="9.59765625" customWidth="1"/>
    <col min="5" max="5" width="9.8984375" bestFit="1" customWidth="1"/>
    <col min="13" max="13" width="11.09765625" customWidth="1"/>
    <col min="14" max="14" width="20.8984375" customWidth="1"/>
    <col min="15" max="15" width="14.09765625" customWidth="1"/>
    <col min="16" max="16" width="10.09765625" customWidth="1"/>
    <col min="17" max="17" width="9.8984375" bestFit="1" customWidth="1"/>
    <col min="18" max="18" width="12.59765625" customWidth="1"/>
    <col min="19" max="19" width="13.69921875" customWidth="1"/>
    <col min="20" max="20" width="14.5" customWidth="1"/>
    <col min="21" max="21" width="14.3984375" customWidth="1"/>
  </cols>
  <sheetData>
    <row r="1" spans="1:13" ht="22.8" x14ac:dyDescent="0.4">
      <c r="A1" s="1" t="s">
        <v>69</v>
      </c>
    </row>
    <row r="3" spans="1:13" ht="16.2" thickBot="1" x14ac:dyDescent="0.35">
      <c r="A3" s="83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7.75" customHeight="1" thickBot="1" x14ac:dyDescent="0.3">
      <c r="A4" s="75"/>
      <c r="B4" s="58" t="s">
        <v>97</v>
      </c>
    </row>
    <row r="5" spans="1:13" x14ac:dyDescent="0.25">
      <c r="B5" s="56"/>
    </row>
    <row r="6" spans="1:13" x14ac:dyDescent="0.25">
      <c r="B6" s="56"/>
    </row>
    <row r="7" spans="1:13" ht="15.6" x14ac:dyDescent="0.3">
      <c r="A7" s="83" t="s">
        <v>98</v>
      </c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2.75" customHeight="1" thickBot="1" x14ac:dyDescent="0.35">
      <c r="A8" s="61"/>
      <c r="B8" s="56"/>
    </row>
    <row r="9" spans="1:13" ht="27" customHeight="1" thickBot="1" x14ac:dyDescent="0.3">
      <c r="A9" s="75"/>
      <c r="B9" s="62" t="s">
        <v>99</v>
      </c>
    </row>
    <row r="10" spans="1:13" ht="16.5" customHeight="1" thickBot="1" x14ac:dyDescent="0.3"/>
    <row r="11" spans="1:13" ht="27" customHeight="1" thickBot="1" x14ac:dyDescent="0.3">
      <c r="A11" s="75"/>
      <c r="B11" s="59" t="s">
        <v>108</v>
      </c>
    </row>
    <row r="14" spans="1:13" ht="15.6" x14ac:dyDescent="0.3">
      <c r="A14" s="83" t="s">
        <v>100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1.25" customHeight="1" thickBot="1" x14ac:dyDescent="0.35">
      <c r="A15" s="61"/>
    </row>
    <row r="16" spans="1:13" ht="27.75" customHeight="1" thickBot="1" x14ac:dyDescent="0.3">
      <c r="A16" s="75"/>
      <c r="B16" s="60" t="s">
        <v>109</v>
      </c>
    </row>
    <row r="17" spans="1:13" x14ac:dyDescent="0.25">
      <c r="B17" s="57"/>
    </row>
    <row r="18" spans="1:13" ht="15.6" x14ac:dyDescent="0.3">
      <c r="A18" s="83" t="s">
        <v>64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1.25" customHeight="1" thickBot="1" x14ac:dyDescent="0.35">
      <c r="A19" s="61"/>
    </row>
    <row r="20" spans="1:13" ht="27.75" customHeight="1" thickBot="1" x14ac:dyDescent="0.3">
      <c r="A20" s="75"/>
      <c r="B20" s="59" t="s">
        <v>110</v>
      </c>
    </row>
    <row r="23" spans="1:13" ht="30" customHeight="1" x14ac:dyDescent="0.25">
      <c r="A23" s="112" t="s">
        <v>66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21.75" customHeight="1" x14ac:dyDescent="0.25"/>
    <row r="31" spans="1:13" x14ac:dyDescent="0.25">
      <c r="A31" s="64" t="s">
        <v>101</v>
      </c>
    </row>
    <row r="33" spans="1:9" ht="22.8" x14ac:dyDescent="0.4">
      <c r="A33" s="1" t="s">
        <v>65</v>
      </c>
    </row>
    <row r="34" spans="1:9" ht="16.5" customHeight="1" x14ac:dyDescent="0.25">
      <c r="A34" s="4" t="s">
        <v>102</v>
      </c>
    </row>
    <row r="35" spans="1:9" ht="16.5" customHeight="1" x14ac:dyDescent="0.25">
      <c r="A35" s="4"/>
    </row>
    <row r="36" spans="1:9" s="64" customFormat="1" ht="28.5" customHeight="1" thickBot="1" x14ac:dyDescent="0.3">
      <c r="A36" s="122" t="s">
        <v>60</v>
      </c>
      <c r="B36" s="122"/>
      <c r="C36" s="122"/>
      <c r="D36" s="123"/>
      <c r="E36" s="123"/>
      <c r="F36" s="123"/>
      <c r="G36" s="123"/>
      <c r="H36" s="123"/>
      <c r="I36" s="123"/>
    </row>
    <row r="37" spans="1:9" ht="18" customHeight="1" x14ac:dyDescent="0.25">
      <c r="A37" s="122" t="s">
        <v>63</v>
      </c>
      <c r="B37" s="122"/>
      <c r="C37" s="122"/>
      <c r="D37" s="72" t="s">
        <v>22</v>
      </c>
      <c r="E37" s="71"/>
      <c r="F37" s="71"/>
      <c r="G37" s="71"/>
      <c r="H37" s="71"/>
      <c r="I37" s="71"/>
    </row>
    <row r="38" spans="1:9" ht="18" customHeight="1" x14ac:dyDescent="0.25">
      <c r="A38" s="122" t="s">
        <v>61</v>
      </c>
      <c r="B38" s="122"/>
      <c r="C38" s="122"/>
      <c r="D38" s="72"/>
      <c r="E38" s="71"/>
      <c r="F38" s="71"/>
      <c r="G38" s="71"/>
      <c r="H38" s="71"/>
      <c r="I38" s="71"/>
    </row>
    <row r="39" spans="1:9" ht="18" customHeight="1" thickBot="1" x14ac:dyDescent="0.3">
      <c r="A39" s="122" t="s">
        <v>62</v>
      </c>
      <c r="B39" s="122"/>
      <c r="C39" s="122"/>
      <c r="D39" s="73"/>
      <c r="E39" s="71"/>
      <c r="F39" s="71"/>
      <c r="G39" s="71"/>
      <c r="H39" s="71"/>
      <c r="I39" s="71"/>
    </row>
    <row r="40" spans="1:9" ht="49.2" thickBot="1" x14ac:dyDescent="0.3">
      <c r="A40" s="122" t="s">
        <v>103</v>
      </c>
      <c r="B40" s="122"/>
      <c r="C40" s="122"/>
      <c r="D40" s="122"/>
      <c r="E40" s="74"/>
      <c r="F40" s="70" t="s">
        <v>55</v>
      </c>
      <c r="G40" s="70" t="s">
        <v>57</v>
      </c>
      <c r="H40" s="70" t="s">
        <v>104</v>
      </c>
      <c r="I40" s="70" t="s">
        <v>105</v>
      </c>
    </row>
    <row r="41" spans="1:9" ht="14.25" customHeight="1" x14ac:dyDescent="0.25">
      <c r="F41" s="67"/>
      <c r="G41" s="68"/>
      <c r="H41" s="68"/>
      <c r="I41" s="67"/>
    </row>
    <row r="42" spans="1:9" s="65" customFormat="1" ht="14.25" customHeight="1" x14ac:dyDescent="0.2">
      <c r="F42" s="68"/>
      <c r="G42" s="68"/>
      <c r="H42" s="68"/>
      <c r="I42" s="67"/>
    </row>
    <row r="43" spans="1:9" s="65" customFormat="1" ht="14.25" customHeight="1" x14ac:dyDescent="0.2">
      <c r="F43" s="68"/>
      <c r="G43" s="68"/>
      <c r="H43" s="68"/>
      <c r="I43" s="67"/>
    </row>
    <row r="44" spans="1:9" s="65" customFormat="1" ht="14.25" customHeight="1" x14ac:dyDescent="0.2">
      <c r="F44" s="67"/>
      <c r="G44" s="67"/>
      <c r="H44" s="67"/>
      <c r="I44" s="67"/>
    </row>
    <row r="45" spans="1:9" s="65" customFormat="1" ht="14.25" customHeight="1" x14ac:dyDescent="0.2">
      <c r="A45" s="66"/>
      <c r="B45" s="66"/>
      <c r="C45" s="66"/>
      <c r="F45" s="67"/>
      <c r="G45" s="67"/>
      <c r="H45" s="67"/>
      <c r="I45" s="67"/>
    </row>
    <row r="46" spans="1:9" s="65" customFormat="1" ht="14.25" customHeight="1" x14ac:dyDescent="0.2">
      <c r="F46" s="67"/>
      <c r="G46" s="67"/>
      <c r="H46" s="67"/>
      <c r="I46" s="67"/>
    </row>
    <row r="47" spans="1:9" s="65" customFormat="1" ht="10.8" thickBot="1" x14ac:dyDescent="0.25"/>
    <row r="48" spans="1:9" s="65" customFormat="1" ht="39.6" thickBot="1" x14ac:dyDescent="0.3">
      <c r="A48" s="122" t="s">
        <v>106</v>
      </c>
      <c r="B48" s="122"/>
      <c r="C48" s="122"/>
      <c r="D48" s="122"/>
      <c r="E48" s="74"/>
      <c r="F48" s="70" t="s">
        <v>56</v>
      </c>
      <c r="G48" s="70" t="s">
        <v>58</v>
      </c>
      <c r="H48" s="70" t="s">
        <v>59</v>
      </c>
      <c r="I48" s="69"/>
    </row>
    <row r="49" spans="1:13" s="65" customFormat="1" x14ac:dyDescent="0.25">
      <c r="A49"/>
      <c r="B49"/>
      <c r="C49"/>
      <c r="D49"/>
      <c r="E49"/>
      <c r="F49" s="76"/>
      <c r="G49" s="77"/>
      <c r="H49" s="77"/>
    </row>
    <row r="50" spans="1:13" x14ac:dyDescent="0.25">
      <c r="A50" s="65"/>
      <c r="B50" s="65"/>
      <c r="C50" s="65"/>
      <c r="D50" s="65"/>
      <c r="E50" s="65"/>
      <c r="F50" s="77"/>
      <c r="G50" s="77"/>
      <c r="H50" s="77"/>
      <c r="I50" s="65"/>
    </row>
    <row r="51" spans="1:13" x14ac:dyDescent="0.25">
      <c r="A51" s="65"/>
      <c r="B51" s="65"/>
      <c r="C51" s="65"/>
      <c r="D51" s="65"/>
      <c r="E51" s="65"/>
      <c r="F51" s="77"/>
      <c r="G51" s="77"/>
      <c r="H51" s="77"/>
      <c r="I51" s="65"/>
    </row>
    <row r="52" spans="1:13" x14ac:dyDescent="0.25">
      <c r="A52" s="65"/>
      <c r="B52" s="65"/>
      <c r="C52" s="65"/>
      <c r="D52" s="65"/>
      <c r="E52" s="65"/>
      <c r="F52" s="76"/>
      <c r="G52" s="76"/>
      <c r="H52" s="76"/>
      <c r="I52" s="65"/>
    </row>
    <row r="53" spans="1:13" x14ac:dyDescent="0.25">
      <c r="A53" s="66"/>
      <c r="B53" s="66"/>
      <c r="C53" s="66"/>
      <c r="D53" s="65"/>
      <c r="E53" s="65"/>
      <c r="F53" s="76"/>
      <c r="G53" s="76"/>
      <c r="H53" s="76"/>
      <c r="I53" s="65"/>
    </row>
    <row r="54" spans="1:13" ht="14.4" thickBot="1" x14ac:dyDescent="0.3">
      <c r="A54" s="65"/>
      <c r="B54" s="65"/>
      <c r="C54" s="65"/>
      <c r="D54" s="65"/>
      <c r="E54" s="65"/>
      <c r="F54" s="65"/>
      <c r="G54" s="65"/>
      <c r="H54" s="65"/>
      <c r="I54" s="65"/>
    </row>
    <row r="55" spans="1:13" ht="38.25" customHeight="1" thickBot="1" x14ac:dyDescent="0.3">
      <c r="A55" s="122" t="s">
        <v>107</v>
      </c>
      <c r="B55" s="122"/>
      <c r="C55" s="122"/>
      <c r="D55" s="122"/>
      <c r="E55" s="74"/>
      <c r="F55" s="70" t="s">
        <v>67</v>
      </c>
      <c r="G55" s="79"/>
    </row>
    <row r="56" spans="1:13" ht="14.25" customHeight="1" thickBot="1" x14ac:dyDescent="0.3">
      <c r="A56" s="78" t="s">
        <v>68</v>
      </c>
      <c r="B56" s="78"/>
      <c r="C56" s="63"/>
      <c r="D56" s="63"/>
      <c r="F56" s="70"/>
      <c r="H56" s="70"/>
    </row>
    <row r="57" spans="1:13" x14ac:dyDescent="0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5"/>
    </row>
    <row r="58" spans="1:13" x14ac:dyDescent="0.2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8"/>
    </row>
    <row r="59" spans="1:13" ht="14.4" thickBot="1" x14ac:dyDescent="0.3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1"/>
    </row>
    <row r="64" spans="1:13" ht="22.8" x14ac:dyDescent="0.4">
      <c r="A64" s="1" t="s">
        <v>65</v>
      </c>
    </row>
    <row r="65" spans="1:9" ht="16.5" customHeight="1" x14ac:dyDescent="0.25">
      <c r="A65" s="4" t="s">
        <v>102</v>
      </c>
    </row>
    <row r="66" spans="1:9" ht="16.5" customHeight="1" x14ac:dyDescent="0.25">
      <c r="A66" s="4"/>
    </row>
    <row r="67" spans="1:9" s="64" customFormat="1" ht="28.5" customHeight="1" thickBot="1" x14ac:dyDescent="0.3">
      <c r="A67" s="122" t="s">
        <v>60</v>
      </c>
      <c r="B67" s="122"/>
      <c r="C67" s="122"/>
      <c r="D67" s="123"/>
      <c r="E67" s="123"/>
      <c r="F67" s="123"/>
      <c r="G67" s="123"/>
      <c r="H67" s="123"/>
      <c r="I67" s="123"/>
    </row>
    <row r="68" spans="1:9" ht="18" customHeight="1" x14ac:dyDescent="0.25">
      <c r="A68" s="122" t="s">
        <v>63</v>
      </c>
      <c r="B68" s="122"/>
      <c r="C68" s="122"/>
      <c r="D68" s="72" t="s">
        <v>22</v>
      </c>
      <c r="E68" s="71"/>
      <c r="F68" s="71"/>
      <c r="G68" s="71"/>
      <c r="H68" s="71"/>
      <c r="I68" s="71"/>
    </row>
    <row r="69" spans="1:9" ht="18" customHeight="1" x14ac:dyDescent="0.25">
      <c r="A69" s="122" t="s">
        <v>61</v>
      </c>
      <c r="B69" s="122"/>
      <c r="C69" s="122"/>
      <c r="D69" s="72"/>
      <c r="E69" s="71"/>
      <c r="F69" s="71"/>
      <c r="G69" s="71"/>
      <c r="H69" s="71"/>
      <c r="I69" s="71"/>
    </row>
    <row r="70" spans="1:9" ht="18" customHeight="1" thickBot="1" x14ac:dyDescent="0.3">
      <c r="A70" s="122" t="s">
        <v>62</v>
      </c>
      <c r="B70" s="122"/>
      <c r="C70" s="122"/>
      <c r="D70" s="73"/>
      <c r="E70" s="71"/>
      <c r="F70" s="71"/>
      <c r="G70" s="71"/>
      <c r="H70" s="71"/>
      <c r="I70" s="71"/>
    </row>
    <row r="71" spans="1:9" ht="49.2" thickBot="1" x14ac:dyDescent="0.3">
      <c r="A71" s="122" t="s">
        <v>103</v>
      </c>
      <c r="B71" s="122"/>
      <c r="C71" s="122"/>
      <c r="D71" s="122"/>
      <c r="E71" s="74"/>
      <c r="F71" s="70" t="s">
        <v>55</v>
      </c>
      <c r="G71" s="70" t="s">
        <v>57</v>
      </c>
      <c r="H71" s="70" t="s">
        <v>104</v>
      </c>
      <c r="I71" s="70" t="s">
        <v>105</v>
      </c>
    </row>
    <row r="72" spans="1:9" ht="14.25" customHeight="1" x14ac:dyDescent="0.25">
      <c r="F72" s="67"/>
      <c r="G72" s="68"/>
      <c r="H72" s="68"/>
      <c r="I72" s="67"/>
    </row>
    <row r="73" spans="1:9" s="65" customFormat="1" ht="14.25" customHeight="1" x14ac:dyDescent="0.2">
      <c r="F73" s="68"/>
      <c r="G73" s="68"/>
      <c r="H73" s="68"/>
      <c r="I73" s="67"/>
    </row>
    <row r="74" spans="1:9" s="65" customFormat="1" ht="14.25" customHeight="1" x14ac:dyDescent="0.2">
      <c r="F74" s="68"/>
      <c r="G74" s="68"/>
      <c r="H74" s="68"/>
      <c r="I74" s="67"/>
    </row>
    <row r="75" spans="1:9" s="65" customFormat="1" ht="14.25" customHeight="1" x14ac:dyDescent="0.2">
      <c r="F75" s="67"/>
      <c r="G75" s="67"/>
      <c r="H75" s="67"/>
      <c r="I75" s="67"/>
    </row>
    <row r="76" spans="1:9" s="65" customFormat="1" ht="14.25" customHeight="1" x14ac:dyDescent="0.2">
      <c r="A76" s="66"/>
      <c r="B76" s="66"/>
      <c r="C76" s="66"/>
      <c r="F76" s="67"/>
      <c r="G76" s="67"/>
      <c r="H76" s="67"/>
      <c r="I76" s="67"/>
    </row>
    <row r="77" spans="1:9" s="65" customFormat="1" ht="14.25" customHeight="1" x14ac:dyDescent="0.2">
      <c r="F77" s="67"/>
      <c r="G77" s="67"/>
      <c r="H77" s="67"/>
      <c r="I77" s="67"/>
    </row>
    <row r="78" spans="1:9" s="65" customFormat="1" ht="10.8" thickBot="1" x14ac:dyDescent="0.25"/>
    <row r="79" spans="1:9" s="65" customFormat="1" ht="39.6" thickBot="1" x14ac:dyDescent="0.3">
      <c r="A79" s="122" t="s">
        <v>106</v>
      </c>
      <c r="B79" s="122"/>
      <c r="C79" s="122"/>
      <c r="D79" s="122"/>
      <c r="E79" s="74"/>
      <c r="F79" s="70" t="s">
        <v>56</v>
      </c>
      <c r="G79" s="70" t="s">
        <v>58</v>
      </c>
      <c r="H79" s="70" t="s">
        <v>59</v>
      </c>
      <c r="I79" s="69"/>
    </row>
    <row r="80" spans="1:9" s="65" customFormat="1" x14ac:dyDescent="0.25">
      <c r="A80"/>
      <c r="B80"/>
      <c r="C80"/>
      <c r="D80"/>
      <c r="E80"/>
      <c r="F80" s="76"/>
      <c r="G80" s="77"/>
      <c r="H80" s="77"/>
    </row>
    <row r="81" spans="1:13" x14ac:dyDescent="0.25">
      <c r="A81" s="65"/>
      <c r="B81" s="65"/>
      <c r="C81" s="65"/>
      <c r="D81" s="65"/>
      <c r="E81" s="65"/>
      <c r="F81" s="77"/>
      <c r="G81" s="77"/>
      <c r="H81" s="77"/>
      <c r="I81" s="65"/>
    </row>
    <row r="82" spans="1:13" x14ac:dyDescent="0.25">
      <c r="A82" s="65"/>
      <c r="B82" s="65"/>
      <c r="C82" s="65"/>
      <c r="D82" s="65"/>
      <c r="E82" s="65"/>
      <c r="F82" s="77"/>
      <c r="G82" s="77"/>
      <c r="H82" s="77"/>
      <c r="I82" s="65"/>
    </row>
    <row r="83" spans="1:13" x14ac:dyDescent="0.25">
      <c r="A83" s="65"/>
      <c r="B83" s="65"/>
      <c r="C83" s="65"/>
      <c r="D83" s="65"/>
      <c r="E83" s="65"/>
      <c r="F83" s="76"/>
      <c r="G83" s="76"/>
      <c r="H83" s="76"/>
      <c r="I83" s="65"/>
    </row>
    <row r="84" spans="1:13" x14ac:dyDescent="0.25">
      <c r="A84" s="66"/>
      <c r="B84" s="66"/>
      <c r="C84" s="66"/>
      <c r="D84" s="65"/>
      <c r="E84" s="65"/>
      <c r="F84" s="76"/>
      <c r="G84" s="76"/>
      <c r="H84" s="76"/>
      <c r="I84" s="65"/>
    </row>
    <row r="85" spans="1:13" ht="14.4" thickBot="1" x14ac:dyDescent="0.3">
      <c r="A85" s="65"/>
      <c r="B85" s="65"/>
      <c r="C85" s="65"/>
      <c r="D85" s="65"/>
      <c r="E85" s="65"/>
      <c r="F85" s="65"/>
      <c r="G85" s="65"/>
      <c r="H85" s="65"/>
      <c r="I85" s="65"/>
    </row>
    <row r="86" spans="1:13" ht="38.25" customHeight="1" thickBot="1" x14ac:dyDescent="0.3">
      <c r="A86" s="122" t="s">
        <v>107</v>
      </c>
      <c r="B86" s="122"/>
      <c r="C86" s="122"/>
      <c r="D86" s="122"/>
      <c r="E86" s="74"/>
      <c r="F86" s="70" t="s">
        <v>67</v>
      </c>
      <c r="G86" s="79"/>
    </row>
    <row r="87" spans="1:13" ht="14.25" customHeight="1" thickBot="1" x14ac:dyDescent="0.3">
      <c r="A87" s="78" t="s">
        <v>68</v>
      </c>
      <c r="B87" s="78"/>
      <c r="C87" s="63"/>
      <c r="D87" s="63"/>
      <c r="F87" s="70"/>
      <c r="H87" s="70"/>
    </row>
    <row r="88" spans="1:13" x14ac:dyDescent="0.2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</row>
    <row r="89" spans="1:13" x14ac:dyDescent="0.25">
      <c r="A89" s="116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8"/>
    </row>
    <row r="90" spans="1:13" ht="14.4" thickBot="1" x14ac:dyDescent="0.3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1"/>
    </row>
    <row r="95" spans="1:13" ht="22.8" x14ac:dyDescent="0.4">
      <c r="A95" s="1" t="s">
        <v>65</v>
      </c>
    </row>
    <row r="96" spans="1:13" ht="16.5" customHeight="1" x14ac:dyDescent="0.25">
      <c r="A96" s="4" t="s">
        <v>102</v>
      </c>
    </row>
    <row r="97" spans="1:9" ht="16.5" customHeight="1" x14ac:dyDescent="0.25">
      <c r="A97" s="4"/>
    </row>
    <row r="98" spans="1:9" s="64" customFormat="1" ht="28.5" customHeight="1" thickBot="1" x14ac:dyDescent="0.3">
      <c r="A98" s="122" t="s">
        <v>60</v>
      </c>
      <c r="B98" s="122"/>
      <c r="C98" s="122"/>
      <c r="D98" s="123"/>
      <c r="E98" s="123"/>
      <c r="F98" s="123"/>
      <c r="G98" s="123"/>
      <c r="H98" s="123"/>
      <c r="I98" s="123"/>
    </row>
    <row r="99" spans="1:9" ht="18" customHeight="1" x14ac:dyDescent="0.25">
      <c r="A99" s="122" t="s">
        <v>63</v>
      </c>
      <c r="B99" s="122"/>
      <c r="C99" s="122"/>
      <c r="D99" s="72" t="s">
        <v>22</v>
      </c>
      <c r="E99" s="71"/>
      <c r="F99" s="71"/>
      <c r="G99" s="71"/>
      <c r="H99" s="71"/>
      <c r="I99" s="71"/>
    </row>
    <row r="100" spans="1:9" ht="18" customHeight="1" x14ac:dyDescent="0.25">
      <c r="A100" s="122" t="s">
        <v>61</v>
      </c>
      <c r="B100" s="122"/>
      <c r="C100" s="122"/>
      <c r="D100" s="72"/>
      <c r="E100" s="71"/>
      <c r="F100" s="71"/>
      <c r="G100" s="71"/>
      <c r="H100" s="71"/>
      <c r="I100" s="71"/>
    </row>
    <row r="101" spans="1:9" ht="18" customHeight="1" thickBot="1" x14ac:dyDescent="0.3">
      <c r="A101" s="122" t="s">
        <v>62</v>
      </c>
      <c r="B101" s="122"/>
      <c r="C101" s="122"/>
      <c r="D101" s="73"/>
      <c r="E101" s="71"/>
      <c r="F101" s="71"/>
      <c r="G101" s="71"/>
      <c r="H101" s="71"/>
      <c r="I101" s="71"/>
    </row>
    <row r="102" spans="1:9" ht="49.2" thickBot="1" x14ac:dyDescent="0.3">
      <c r="A102" s="122" t="s">
        <v>103</v>
      </c>
      <c r="B102" s="122"/>
      <c r="C102" s="122"/>
      <c r="D102" s="122"/>
      <c r="E102" s="74"/>
      <c r="F102" s="70" t="s">
        <v>55</v>
      </c>
      <c r="G102" s="70" t="s">
        <v>57</v>
      </c>
      <c r="H102" s="70" t="s">
        <v>104</v>
      </c>
      <c r="I102" s="70" t="s">
        <v>105</v>
      </c>
    </row>
    <row r="103" spans="1:9" ht="14.25" customHeight="1" x14ac:dyDescent="0.25">
      <c r="F103" s="67"/>
      <c r="G103" s="68"/>
      <c r="H103" s="68"/>
      <c r="I103" s="67"/>
    </row>
    <row r="104" spans="1:9" s="65" customFormat="1" ht="14.25" customHeight="1" x14ac:dyDescent="0.2">
      <c r="F104" s="68"/>
      <c r="G104" s="68"/>
      <c r="H104" s="68"/>
      <c r="I104" s="67"/>
    </row>
    <row r="105" spans="1:9" s="65" customFormat="1" ht="14.25" customHeight="1" x14ac:dyDescent="0.2">
      <c r="F105" s="68"/>
      <c r="G105" s="68"/>
      <c r="H105" s="68"/>
      <c r="I105" s="67"/>
    </row>
    <row r="106" spans="1:9" s="65" customFormat="1" ht="14.25" customHeight="1" x14ac:dyDescent="0.2">
      <c r="F106" s="67"/>
      <c r="G106" s="67"/>
      <c r="H106" s="67"/>
      <c r="I106" s="67"/>
    </row>
    <row r="107" spans="1:9" s="65" customFormat="1" ht="14.25" customHeight="1" x14ac:dyDescent="0.2">
      <c r="A107" s="66"/>
      <c r="B107" s="66"/>
      <c r="C107" s="66"/>
      <c r="F107" s="67"/>
      <c r="G107" s="67"/>
      <c r="H107" s="67"/>
      <c r="I107" s="67"/>
    </row>
    <row r="108" spans="1:9" s="65" customFormat="1" ht="14.25" customHeight="1" x14ac:dyDescent="0.2">
      <c r="F108" s="67"/>
      <c r="G108" s="67"/>
      <c r="H108" s="67"/>
      <c r="I108" s="67"/>
    </row>
    <row r="109" spans="1:9" s="65" customFormat="1" ht="10.8" thickBot="1" x14ac:dyDescent="0.25"/>
    <row r="110" spans="1:9" s="65" customFormat="1" ht="39.6" thickBot="1" x14ac:dyDescent="0.3">
      <c r="A110" s="122" t="s">
        <v>106</v>
      </c>
      <c r="B110" s="122"/>
      <c r="C110" s="122"/>
      <c r="D110" s="122"/>
      <c r="E110" s="74"/>
      <c r="F110" s="70" t="s">
        <v>56</v>
      </c>
      <c r="G110" s="70" t="s">
        <v>58</v>
      </c>
      <c r="H110" s="70" t="s">
        <v>59</v>
      </c>
      <c r="I110" s="69"/>
    </row>
    <row r="111" spans="1:9" s="65" customFormat="1" x14ac:dyDescent="0.25">
      <c r="A111"/>
      <c r="B111"/>
      <c r="C111"/>
      <c r="D111"/>
      <c r="E111"/>
      <c r="F111" s="76"/>
      <c r="G111" s="77"/>
      <c r="H111" s="77"/>
    </row>
    <row r="112" spans="1:9" x14ac:dyDescent="0.25">
      <c r="A112" s="65"/>
      <c r="B112" s="65"/>
      <c r="C112" s="65"/>
      <c r="D112" s="65"/>
      <c r="E112" s="65"/>
      <c r="F112" s="77"/>
      <c r="G112" s="77"/>
      <c r="H112" s="77"/>
      <c r="I112" s="65"/>
    </row>
    <row r="113" spans="1:13" x14ac:dyDescent="0.25">
      <c r="A113" s="65"/>
      <c r="B113" s="65"/>
      <c r="C113" s="65"/>
      <c r="D113" s="65"/>
      <c r="E113" s="65"/>
      <c r="F113" s="77"/>
      <c r="G113" s="77"/>
      <c r="H113" s="77"/>
      <c r="I113" s="65"/>
    </row>
    <row r="114" spans="1:13" x14ac:dyDescent="0.25">
      <c r="A114" s="65"/>
      <c r="B114" s="65"/>
      <c r="C114" s="65"/>
      <c r="D114" s="65"/>
      <c r="E114" s="65"/>
      <c r="F114" s="76"/>
      <c r="G114" s="76"/>
      <c r="H114" s="76"/>
      <c r="I114" s="65"/>
    </row>
    <row r="115" spans="1:13" x14ac:dyDescent="0.25">
      <c r="A115" s="66"/>
      <c r="B115" s="66"/>
      <c r="C115" s="66"/>
      <c r="D115" s="65"/>
      <c r="E115" s="65"/>
      <c r="F115" s="76"/>
      <c r="G115" s="76"/>
      <c r="H115" s="76"/>
      <c r="I115" s="65"/>
    </row>
    <row r="116" spans="1:13" ht="14.4" thickBot="1" x14ac:dyDescent="0.3">
      <c r="A116" s="65"/>
      <c r="B116" s="65"/>
      <c r="C116" s="65"/>
      <c r="D116" s="65"/>
      <c r="E116" s="65"/>
      <c r="F116" s="65"/>
      <c r="G116" s="65"/>
      <c r="H116" s="65"/>
      <c r="I116" s="65"/>
    </row>
    <row r="117" spans="1:13" ht="38.25" customHeight="1" thickBot="1" x14ac:dyDescent="0.3">
      <c r="A117" s="122" t="s">
        <v>107</v>
      </c>
      <c r="B117" s="122"/>
      <c r="C117" s="122"/>
      <c r="D117" s="122"/>
      <c r="E117" s="74"/>
      <c r="F117" s="70" t="s">
        <v>67</v>
      </c>
      <c r="G117" s="79"/>
    </row>
    <row r="118" spans="1:13" ht="14.25" customHeight="1" thickBot="1" x14ac:dyDescent="0.3">
      <c r="A118" s="78" t="s">
        <v>68</v>
      </c>
      <c r="B118" s="78"/>
      <c r="C118" s="63"/>
      <c r="D118" s="63"/>
      <c r="F118" s="70"/>
      <c r="H118" s="70"/>
    </row>
    <row r="119" spans="1:13" x14ac:dyDescent="0.2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5"/>
    </row>
    <row r="120" spans="1:13" x14ac:dyDescent="0.25">
      <c r="A120" s="116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8"/>
    </row>
    <row r="121" spans="1:13" ht="14.4" thickBot="1" x14ac:dyDescent="0.3">
      <c r="A121" s="119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1"/>
    </row>
  </sheetData>
  <mergeCells count="28">
    <mergeCell ref="A119:M121"/>
    <mergeCell ref="A100:C100"/>
    <mergeCell ref="A101:C101"/>
    <mergeCell ref="A102:D102"/>
    <mergeCell ref="A110:D110"/>
    <mergeCell ref="A117:D117"/>
    <mergeCell ref="A86:D86"/>
    <mergeCell ref="A88:M90"/>
    <mergeCell ref="A98:C98"/>
    <mergeCell ref="D98:I98"/>
    <mergeCell ref="A99:C99"/>
    <mergeCell ref="A68:C68"/>
    <mergeCell ref="A69:C69"/>
    <mergeCell ref="A70:C70"/>
    <mergeCell ref="A71:D71"/>
    <mergeCell ref="A79:D79"/>
    <mergeCell ref="A23:M23"/>
    <mergeCell ref="A57:M59"/>
    <mergeCell ref="A67:C67"/>
    <mergeCell ref="D67:I67"/>
    <mergeCell ref="A48:D48"/>
    <mergeCell ref="A55:D55"/>
    <mergeCell ref="A40:D40"/>
    <mergeCell ref="A36:C36"/>
    <mergeCell ref="A37:C37"/>
    <mergeCell ref="A38:C38"/>
    <mergeCell ref="A39:C39"/>
    <mergeCell ref="D36:I36"/>
  </mergeCells>
  <pageMargins left="0.21875" right="0.11458333333333333" top="0.59375" bottom="0.26268115942028986" header="0.3" footer="0.3"/>
  <pageSetup orientation="landscape" r:id="rId1"/>
  <headerFooter>
    <oddHeader>&amp;L&amp;8Esitada EJL-ile 31.03.2023&amp;R&amp;9Litsentsitaotleja: _______________________</oddHeader>
  </headerFooter>
  <rowBreaks count="1" manualBreakCount="1">
    <brk id="3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860EBE-653C-4C37-A787-DF52BB68ED2D}">
          <x14:formula1>
            <xm:f>Mittemuuta!$A$1:$A$19</xm:f>
          </x14:formula1>
          <xm:sqref>D37 D68 D99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29CC-2C23-48FE-A8D3-A70282490B4E}">
  <sheetPr>
    <tabColor rgb="FFFF0000"/>
  </sheetPr>
  <dimension ref="A1:B19"/>
  <sheetViews>
    <sheetView workbookViewId="0">
      <selection activeCell="C6" sqref="C6"/>
    </sheetView>
  </sheetViews>
  <sheetFormatPr defaultRowHeight="13.8" x14ac:dyDescent="0.25"/>
  <sheetData>
    <row r="1" spans="1:2" x14ac:dyDescent="0.25">
      <c r="A1" s="41" t="s">
        <v>22</v>
      </c>
      <c r="B1" s="41" t="s">
        <v>40</v>
      </c>
    </row>
    <row r="2" spans="1:2" x14ac:dyDescent="0.25">
      <c r="A2" s="41" t="s">
        <v>21</v>
      </c>
      <c r="B2" s="41" t="s">
        <v>41</v>
      </c>
    </row>
    <row r="3" spans="1:2" x14ac:dyDescent="0.25">
      <c r="A3" s="41" t="s">
        <v>23</v>
      </c>
      <c r="B3" s="41" t="s">
        <v>42</v>
      </c>
    </row>
    <row r="4" spans="1:2" x14ac:dyDescent="0.25">
      <c r="A4" s="41" t="s">
        <v>24</v>
      </c>
      <c r="B4" s="41" t="s">
        <v>43</v>
      </c>
    </row>
    <row r="5" spans="1:2" x14ac:dyDescent="0.25">
      <c r="A5" s="41" t="s">
        <v>25</v>
      </c>
      <c r="B5" s="2"/>
    </row>
    <row r="6" spans="1:2" x14ac:dyDescent="0.25">
      <c r="A6" s="41" t="s">
        <v>26</v>
      </c>
    </row>
    <row r="7" spans="1:2" x14ac:dyDescent="0.25">
      <c r="A7" s="41" t="s">
        <v>27</v>
      </c>
    </row>
    <row r="8" spans="1:2" x14ac:dyDescent="0.25">
      <c r="A8" s="41" t="s">
        <v>28</v>
      </c>
    </row>
    <row r="9" spans="1:2" x14ac:dyDescent="0.25">
      <c r="A9" s="41" t="s">
        <v>29</v>
      </c>
    </row>
    <row r="10" spans="1:2" x14ac:dyDescent="0.25">
      <c r="A10" s="41" t="s">
        <v>30</v>
      </c>
    </row>
    <row r="11" spans="1:2" x14ac:dyDescent="0.25">
      <c r="A11" s="41" t="s">
        <v>31</v>
      </c>
    </row>
    <row r="12" spans="1:2" x14ac:dyDescent="0.25">
      <c r="A12" s="41" t="s">
        <v>32</v>
      </c>
    </row>
    <row r="13" spans="1:2" x14ac:dyDescent="0.25">
      <c r="A13" s="41" t="s">
        <v>33</v>
      </c>
    </row>
    <row r="14" spans="1:2" x14ac:dyDescent="0.25">
      <c r="A14" s="41" t="s">
        <v>34</v>
      </c>
    </row>
    <row r="15" spans="1:2" x14ac:dyDescent="0.25">
      <c r="A15" s="41" t="s">
        <v>35</v>
      </c>
    </row>
    <row r="16" spans="1:2" x14ac:dyDescent="0.25">
      <c r="A16" s="41" t="s">
        <v>36</v>
      </c>
    </row>
    <row r="17" spans="1:1" x14ac:dyDescent="0.25">
      <c r="A17" s="41" t="s">
        <v>37</v>
      </c>
    </row>
    <row r="18" spans="1:1" x14ac:dyDescent="0.25">
      <c r="A18" s="41" t="s">
        <v>38</v>
      </c>
    </row>
    <row r="19" spans="1:1" x14ac:dyDescent="0.25">
      <c r="A19" s="41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4140DB0F33264DB1EE33D1E1792675" ma:contentTypeVersion="10" ma:contentTypeDescription="Create a new document." ma:contentTypeScope="" ma:versionID="0e3653d2edfd9b4724f2fb950a34912f">
  <xsd:schema xmlns:xsd="http://www.w3.org/2001/XMLSchema" xmlns:xs="http://www.w3.org/2001/XMLSchema" xmlns:p="http://schemas.microsoft.com/office/2006/metadata/properties" xmlns:ns2="0d1d63e9-8863-4bf9-a570-cba24b71edce" xmlns:ns3="e9d30284-3045-4544-9e32-32b4ee2e95bb" targetNamespace="http://schemas.microsoft.com/office/2006/metadata/properties" ma:root="true" ma:fieldsID="89e887edfce4e8d05457225d2767b8cb" ns2:_="" ns3:_="">
    <xsd:import namespace="0d1d63e9-8863-4bf9-a570-cba24b71edce"/>
    <xsd:import namespace="e9d30284-3045-4544-9e32-32b4ee2e9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d63e9-8863-4bf9-a570-cba24b71e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30284-3045-4544-9e32-32b4ee2e9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01726-0C12-46BE-A73A-2267655D18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6B171B-8131-4F6A-8F81-0056BC543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1d63e9-8863-4bf9-a570-cba24b71edce"/>
    <ds:schemaRef ds:uri="e9d30284-3045-4544-9e32-32b4ee2e9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3B7A8-56E3-4F99-A6B0-D5922397D7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F.04 Töötajate tabel</vt:lpstr>
      <vt:lpstr>F.04 Toetus ja stipendium</vt:lpstr>
      <vt:lpstr>UEFA F.05</vt:lpstr>
      <vt:lpstr>Mittemuuta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dcterms:created xsi:type="dcterms:W3CDTF">2021-11-01T11:53:05Z</dcterms:created>
  <dcterms:modified xsi:type="dcterms:W3CDTF">2023-09-25T06:36:57Z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0x010100C74140DB0F33264DB1EE33D1E1792675</vt:lpwstr>
  </property>
</Properties>
</file>