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rgit\OneDrive - MTÜ Eesti Jalgpalli Liit\Litsentseerimine\Litsentseerimise dokumendid\2018\"/>
    </mc:Choice>
  </mc:AlternateContent>
  <xr:revisionPtr revIDLastSave="507" documentId="804950388ED53AB40EED49A39937351E71517427" xr6:coauthVersionLast="25" xr6:coauthVersionMax="25" xr10:uidLastSave="{E4070863-438D-4499-A1DC-99B392300B1A}"/>
  <bookViews>
    <workbookView xWindow="0" yWindow="0" windowWidth="28800" windowHeight="11610" tabRatio="770" activeTab="5" xr2:uid="{00000000-000D-0000-FFFF-FFFF00000000}"/>
  </bookViews>
  <sheets>
    <sheet name="Töötaja kinnitus" sheetId="7" r:id="rId1"/>
    <sheet name="Töötaja kinnitus ENG" sheetId="13" r:id="rId2"/>
    <sheet name="Töötajate nimekiri" sheetId="5" r:id="rId3"/>
    <sheet name="Stipendiumisaajate nimekiri" sheetId="9" r:id="rId4"/>
    <sheet name="Mängijate üleminekud" sheetId="4" r:id="rId5"/>
    <sheet name="Eelarve" sheetId="12" r:id="rId6"/>
    <sheet name="Lisad eelarve juurde" sheetId="1" r:id="rId7"/>
    <sheet name="Noorteöö eelarve" sheetId="11" r:id="rId8"/>
    <sheet name="Mittemuuta" sheetId="6" r:id="rId9"/>
  </sheets>
  <definedNames>
    <definedName name="_xlnm._FilterDatabase" localSheetId="3" hidden="1">'Stipendiumisaajate nimekiri'!$A$3:$J$3</definedName>
    <definedName name="_xlnm._FilterDatabase" localSheetId="2" hidden="1">'Töötajate nimekiri'!$A$3:$J$3</definedName>
    <definedName name="Check1" localSheetId="0">'Töötaja kinnitus'!$A$4</definedName>
    <definedName name="Check1" localSheetId="1">'Töötaja kinnitus ENG'!$A$4</definedName>
    <definedName name="Check2" localSheetId="0">'Töötaja kinnitus'!$A$9</definedName>
    <definedName name="Check2" localSheetId="1">'Töötaja kinnitus ENG'!$A$9</definedName>
  </definedNames>
  <calcPr calcId="171027"/>
  <fileRecoveryPr autoRecover="0"/>
</workbook>
</file>

<file path=xl/calcChain.xml><?xml version="1.0" encoding="utf-8"?>
<calcChain xmlns="http://schemas.openxmlformats.org/spreadsheetml/2006/main">
  <c r="C11" i="12" l="1"/>
  <c r="C24" i="12" s="1"/>
  <c r="C6" i="12"/>
  <c r="F9" i="12" l="1"/>
  <c r="F10" i="12"/>
  <c r="F5" i="12"/>
  <c r="F50" i="12"/>
  <c r="F51" i="12"/>
  <c r="F52" i="12"/>
  <c r="F49" i="12"/>
  <c r="D41" i="12"/>
  <c r="E41" i="12"/>
  <c r="F41" i="12" s="1"/>
  <c r="D33" i="12"/>
  <c r="F29" i="12"/>
  <c r="F30" i="12"/>
  <c r="F31" i="12"/>
  <c r="E33" i="12"/>
  <c r="F28" i="12"/>
  <c r="E44" i="1"/>
  <c r="E52" i="1"/>
  <c r="C41" i="12"/>
  <c r="C33" i="12"/>
  <c r="E24" i="1"/>
  <c r="D24" i="1"/>
  <c r="E30" i="1"/>
  <c r="D30" i="1"/>
  <c r="E14" i="1"/>
  <c r="D14" i="1"/>
  <c r="E8" i="1"/>
  <c r="D8" i="1"/>
  <c r="D19" i="12"/>
  <c r="E19" i="12"/>
  <c r="F19" i="12" s="1"/>
  <c r="C19" i="12"/>
  <c r="D16" i="12"/>
  <c r="E16" i="12"/>
  <c r="F16" i="12" s="1"/>
  <c r="C16" i="12"/>
  <c r="D11" i="12"/>
  <c r="E11" i="12"/>
  <c r="F11" i="12" s="1"/>
  <c r="E6" i="12"/>
  <c r="E24" i="12" s="1"/>
  <c r="D6" i="12"/>
  <c r="D24" i="12" l="1"/>
  <c r="D54" i="12" s="1"/>
  <c r="D57" i="12" s="1"/>
  <c r="F24" i="12"/>
  <c r="E54" i="12"/>
  <c r="E57" i="12" s="1"/>
  <c r="F6" i="12"/>
  <c r="F33" i="12"/>
  <c r="C54" i="12"/>
  <c r="C57" i="12" s="1"/>
  <c r="H16" i="4" l="1"/>
  <c r="D16" i="4"/>
  <c r="H30" i="9" l="1"/>
  <c r="F30" i="9"/>
  <c r="G26" i="5" l="1"/>
  <c r="H26" i="5"/>
  <c r="I26" i="5"/>
  <c r="J26" i="5"/>
  <c r="L26" i="5"/>
  <c r="F26" i="5"/>
  <c r="L30" i="4" l="1"/>
  <c r="K30" i="4"/>
  <c r="I30" i="4"/>
  <c r="H30" i="4"/>
  <c r="E30" i="4"/>
  <c r="F30" i="4"/>
  <c r="D30" i="4"/>
  <c r="O16" i="4"/>
  <c r="L16" i="4"/>
  <c r="K16" i="4"/>
  <c r="I16" i="4"/>
  <c r="E16" i="4"/>
  <c r="F16" i="4"/>
  <c r="G16" i="4"/>
  <c r="D28" i="11" l="1"/>
  <c r="C28" i="11"/>
  <c r="B28" i="11"/>
  <c r="D4" i="11"/>
  <c r="C4" i="11"/>
  <c r="B4" i="11"/>
  <c r="E41" i="11" l="1"/>
  <c r="D34" i="11"/>
  <c r="E34" i="11" s="1"/>
  <c r="C34" i="11"/>
  <c r="B34" i="11"/>
  <c r="D26" i="11"/>
  <c r="E26" i="11" s="1"/>
  <c r="C26" i="11"/>
  <c r="B26" i="11"/>
  <c r="D24" i="11"/>
  <c r="C24" i="11"/>
  <c r="B24" i="11"/>
  <c r="E23" i="11"/>
  <c r="E22" i="11"/>
  <c r="E18" i="11"/>
  <c r="D15" i="11"/>
  <c r="C15" i="11"/>
  <c r="B15" i="11"/>
  <c r="D13" i="11"/>
  <c r="C13" i="11"/>
  <c r="B13" i="11"/>
  <c r="D8" i="11"/>
  <c r="C8" i="11"/>
  <c r="B8" i="11"/>
  <c r="E4" i="11"/>
  <c r="C19" i="11"/>
  <c r="E36" i="1"/>
  <c r="D36" i="1"/>
  <c r="L30" i="9"/>
  <c r="J30" i="9"/>
  <c r="I30" i="9"/>
  <c r="G30" i="9"/>
  <c r="D19" i="11" l="1"/>
  <c r="B42" i="11"/>
  <c r="B19" i="11"/>
  <c r="E28" i="11"/>
  <c r="C42" i="11"/>
  <c r="D42" i="11"/>
  <c r="E15" i="11"/>
  <c r="E13" i="11"/>
  <c r="E8" i="11"/>
  <c r="E19" i="11" s="1"/>
  <c r="E24" i="11"/>
  <c r="E42" i="11" l="1"/>
  <c r="M30" i="4" l="1"/>
  <c r="M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Veebel</author>
  </authors>
  <commentList>
    <comment ref="H3" authorId="0" shapeId="0" xr:uid="{0E724013-E886-4B7B-BC72-93262A23C907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Minuarust veerud G ja H on stiepndiumite puhul samad?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Veebel</author>
  </authors>
  <commentList>
    <comment ref="D5" authorId="0" shapeId="0" xr:uid="{00000000-0006-0000-0400-000001000000}">
      <text>
        <r>
          <rPr>
            <sz val="9"/>
            <color indexed="81"/>
            <rFont val="Arial"/>
            <family val="2"/>
          </rPr>
          <t>Kulu ja kohustus tuleb kajastada täissummas st tekkepõhiselt tehingu toimumise perioodil.</t>
        </r>
      </text>
    </comment>
    <comment ref="K1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Peab kajastuma bilansis</t>
        </r>
      </text>
    </comment>
    <comment ref="D20" authorId="0" shapeId="0" xr:uid="{00000000-0006-0000-0400-000003000000}">
      <text>
        <r>
          <rPr>
            <sz val="9"/>
            <color indexed="81"/>
            <rFont val="Tahoma"/>
            <family val="2"/>
          </rPr>
          <t>Tulu ja nõue tuleb kajastada täissummas st tekkepõhiselt tehingu toimumise perioodil.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Veebel</author>
  </authors>
  <commentList>
    <comment ref="A28" authorId="0" shapeId="0" xr:uid="{FCE7E8A0-726F-4103-BC0F-F8B7ABAA6E26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Lähetuskulud, treeningrajatised, varustus
</t>
        </r>
      </text>
    </comment>
    <comment ref="A29" authorId="0" shapeId="0" xr:uid="{893F3118-A2CA-4D5C-9562-5863584E23D4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Mängude korraldamisega seotud kulud
</t>
        </r>
      </text>
    </comment>
  </commentList>
</comments>
</file>

<file path=xl/sharedStrings.xml><?xml version="1.0" encoding="utf-8"?>
<sst xmlns="http://schemas.openxmlformats.org/spreadsheetml/2006/main" count="372" uniqueCount="282">
  <si>
    <t>eurodes</t>
  </si>
  <si>
    <t>Lepingu objekt</t>
  </si>
  <si>
    <t>Summa eelarvelises tulemi- aruandes</t>
  </si>
  <si>
    <t>Lepingu summa</t>
  </si>
  <si>
    <t>Lepingu kestvus</t>
  </si>
  <si>
    <t>Makse-tingimused</t>
  </si>
  <si>
    <t>Reklaamitulud kokku</t>
  </si>
  <si>
    <t>Summa eelarvelises tulude-kulude aruandes</t>
  </si>
  <si>
    <t>Tulud sponsorlusest kokku</t>
  </si>
  <si>
    <t>Kokku tulud</t>
  </si>
  <si>
    <t>Kokku kulud</t>
  </si>
  <si>
    <t>Kirje</t>
  </si>
  <si>
    <t>I TULUD</t>
  </si>
  <si>
    <t>II KULUD</t>
  </si>
  <si>
    <t>Mängijate üleminekute tabel</t>
  </si>
  <si>
    <t xml:space="preserve">Klubisse </t>
  </si>
  <si>
    <t>Mängija andmed</t>
  </si>
  <si>
    <t>Mängija soetamise otsesed kulud</t>
  </si>
  <si>
    <t>Tasutud</t>
  </si>
  <si>
    <t xml:space="preserve">Tasumata </t>
  </si>
  <si>
    <t>Nimi</t>
  </si>
  <si>
    <t>Ülemineku-/laenu
lepingu kuupäev</t>
  </si>
  <si>
    <t>Eelmine klubi</t>
  </si>
  <si>
    <t>Muud mängija soetamise otsesed kulud</t>
  </si>
  <si>
    <t>Klubidele</t>
  </si>
  <si>
    <t>Makse-
tähtaeg</t>
  </si>
  <si>
    <t>Teistele osapooltele</t>
  </si>
  <si>
    <t>Kokku</t>
  </si>
  <si>
    <t xml:space="preserve">Klubist välja </t>
  </si>
  <si>
    <t>Mängija ülemineku otsesed tulud</t>
  </si>
  <si>
    <t>Laekunud</t>
  </si>
  <si>
    <t>Laekumata</t>
  </si>
  <si>
    <t>Uus klubi</t>
  </si>
  <si>
    <t>Ülemineku-
/laenu-
lepingu summa kokku</t>
  </si>
  <si>
    <t>Klubidelt</t>
  </si>
  <si>
    <t>Treeninghüvitis / solidaarsus-
osamakse</t>
  </si>
  <si>
    <t>Ülemineku-/laenu-
lepingu kuupäev</t>
  </si>
  <si>
    <t>Treeninghüvitis / solidaarsus-osamakse</t>
  </si>
  <si>
    <t>Ülemineku- /laenu-
lepingu summa kokku</t>
  </si>
  <si>
    <t>Tingimuslik ülemineku-tasu</t>
  </si>
  <si>
    <t>Töötajate nimekiri</t>
  </si>
  <si>
    <t>Jrk</t>
  </si>
  <si>
    <t>Töötaja nimi</t>
  </si>
  <si>
    <t>Amet</t>
  </si>
  <si>
    <t>PALUN SEDA LEHTE MITTEMUUTA!</t>
  </si>
  <si>
    <t>Muu personali* palk</t>
  </si>
  <si>
    <t>*</t>
  </si>
  <si>
    <t>Muu personal= Litsentseerimise personali- ja administratiivkriteeriumides mittenõutud teised klubi töötajad</t>
  </si>
  <si>
    <t>KINNITUS TÖÖTASU MAKSMISE KOHTA</t>
  </si>
  <si>
    <t xml:space="preserve">Kinnitan, et </t>
  </si>
  <si>
    <t>klubi nimi</t>
  </si>
  <si>
    <t xml:space="preserve"> lepingutest tulenevad kohustused.</t>
  </si>
  <si>
    <t>Kinnitan, et</t>
  </si>
  <si>
    <t>Lepingu
tüüp</t>
  </si>
  <si>
    <t>Sõlmimise
kuupäev</t>
  </si>
  <si>
    <t>Tööleping</t>
  </si>
  <si>
    <t>Stipendium</t>
  </si>
  <si>
    <t>Lepingujärgne 
maksetähtaeg</t>
  </si>
  <si>
    <t>Kokkulepitud 
maksetähtaeg</t>
  </si>
  <si>
    <t>Tähtaegselt tasumata
väljamaksete
summa</t>
  </si>
  <si>
    <t>kõiki lepingutest tulenevaid kohustusi.</t>
  </si>
  <si>
    <t>Allkiri</t>
  </si>
  <si>
    <t>Juhatuse liikme/tegevjuhi nimi</t>
  </si>
  <si>
    <t xml:space="preserve">Kuupäev </t>
  </si>
  <si>
    <t>Kuupäev</t>
  </si>
  <si>
    <t>Lepingu 
algus</t>
  </si>
  <si>
    <t>Lepingu 
lõpp</t>
  </si>
  <si>
    <t>1.2 Annetused ja toetused</t>
  </si>
  <si>
    <t>2.1 Sihtotstarbeliste projektide otsekulud</t>
  </si>
  <si>
    <t>2.2 Jagatud annetused ja toetused</t>
  </si>
  <si>
    <t>2.3 Põhitegevuse kulud</t>
  </si>
  <si>
    <t>2.4 Ettevõtluse kulud</t>
  </si>
  <si>
    <t>2.5 Mitmesugused tegevuskulud</t>
  </si>
  <si>
    <t>2.6 Tööjõukulud</t>
  </si>
  <si>
    <t>KINNITUS STIPENDIUMI MAKSMISE KOHTA</t>
  </si>
  <si>
    <t xml:space="preserve">Üleminekutasu
</t>
  </si>
  <si>
    <t>1.1 Tulu noortetööga seotud põhitegevusest</t>
  </si>
  <si>
    <t>sh noormängijate liikmetasud</t>
  </si>
  <si>
    <t>sh saadud ülemineku registreerimistasud noormängijate eest</t>
  </si>
  <si>
    <t>sh muud põhitegevuse tulud noortetööst</t>
  </si>
  <si>
    <t>sh UEFA solidaarsustoetus noortetööle</t>
  </si>
  <si>
    <t>sh riigi ja/või KOV toetused noortetööle</t>
  </si>
  <si>
    <t>sh EJL toetused noortetööle</t>
  </si>
  <si>
    <t>sh muud toetused noortetööle</t>
  </si>
  <si>
    <t>1.3 Tulu ettevõtlusest</t>
  </si>
  <si>
    <t xml:space="preserve">sh noortetööga seotud tulu kaupade ja teenuste müügist </t>
  </si>
  <si>
    <t>1.4 Sponsorlus- ja reklaamitulu</t>
  </si>
  <si>
    <t>sh tulu noortetöö sponsoritelt</t>
  </si>
  <si>
    <t>sh noortetööga seotud reklaamitulu</t>
  </si>
  <si>
    <t>1.5 Muud tulud</t>
  </si>
  <si>
    <t>sh noorte võistluste ja treeningutega seotud kulud</t>
  </si>
  <si>
    <t>sh noortetööga seotud müüdud kaup soetusmaksumuses</t>
  </si>
  <si>
    <t>sh noortetööga seotud turundus- ja sponsorkulud</t>
  </si>
  <si>
    <t>sh noortetööga seotud lähetuskulud</t>
  </si>
  <si>
    <t>sh noortetööga seotud koolituskulud</t>
  </si>
  <si>
    <t>sh noortetööga seotud rendikulud</t>
  </si>
  <si>
    <t>sh noortetööga seotud riiklikud ja kohalikud maksud</t>
  </si>
  <si>
    <t>sh noortetreenerite palgakulu</t>
  </si>
  <si>
    <t>sh noortetreenerite töötasudelt maksude kulu</t>
  </si>
  <si>
    <t>sh litsentseerimises nõutud muu noortetöö personali palgakulu</t>
  </si>
  <si>
    <t>sh litsentseerimises nõutud muu noortetöö personali töötasudelt maksude kulu</t>
  </si>
  <si>
    <t>sh muu noortetöö personali palgakulu</t>
  </si>
  <si>
    <t>sh muu noortetöö personali töötasudelt maksude kulu</t>
  </si>
  <si>
    <t>2.7 Muud noortetööga seotud kulud</t>
  </si>
  <si>
    <t>Kui on  maksetähtaja ületanud vaidlustatud võlgnevus, siis märkida JAH</t>
  </si>
  <si>
    <t>Stipendiumi saajate nimekiri</t>
  </si>
  <si>
    <t xml:space="preserve">CONFIRMATION OF PAYED SALARY </t>
  </si>
  <si>
    <t>club name</t>
  </si>
  <si>
    <t xml:space="preserve"> as a result of contractual or legal obligations.</t>
  </si>
  <si>
    <t>Type of contract</t>
  </si>
  <si>
    <t>Employment contract</t>
  </si>
  <si>
    <t>Start date</t>
  </si>
  <si>
    <t>Employee name</t>
  </si>
  <si>
    <t>Position</t>
  </si>
  <si>
    <t>Name of board member/CEO</t>
  </si>
  <si>
    <t>Signature</t>
  </si>
  <si>
    <t>Siganture</t>
  </si>
  <si>
    <t>Date</t>
  </si>
  <si>
    <t>CONFIRMATION OF PAYED SCHOLARSHIP</t>
  </si>
  <si>
    <t>Scholarship</t>
  </si>
  <si>
    <t>Name</t>
  </si>
  <si>
    <t>Payment deadline as of contract</t>
  </si>
  <si>
    <t>Agreed payment deadline</t>
  </si>
  <si>
    <t xml:space="preserve">Amount overdue </t>
  </si>
  <si>
    <t>abitreener</t>
  </si>
  <si>
    <t>peatreener</t>
  </si>
  <si>
    <t>fännikoordinaator</t>
  </si>
  <si>
    <t>arst</t>
  </si>
  <si>
    <t>füsioterapeut</t>
  </si>
  <si>
    <t>meditsiinitöötaja</t>
  </si>
  <si>
    <t>mängija</t>
  </si>
  <si>
    <t>naiskonna treener</t>
  </si>
  <si>
    <t>noortetreener</t>
  </si>
  <si>
    <t>noortetöö juht</t>
  </si>
  <si>
    <t>pressiesindaja</t>
  </si>
  <si>
    <t>raamatupidaja</t>
  </si>
  <si>
    <t>tegevjuht</t>
  </si>
  <si>
    <t>turvajuht</t>
  </si>
  <si>
    <t>VV- treener</t>
  </si>
  <si>
    <t>fitnesstreener</t>
  </si>
  <si>
    <t>amet</t>
  </si>
  <si>
    <t>DAO</t>
  </si>
  <si>
    <t>Puhkusereservid</t>
  </si>
  <si>
    <t>Stipendiumisaaja nimi</t>
  </si>
  <si>
    <r>
      <t xml:space="preserve">Amet 
</t>
    </r>
    <r>
      <rPr>
        <b/>
        <sz val="7"/>
        <rFont val="Arial"/>
        <family val="2"/>
      </rPr>
      <t>(valige rippmenüüst)</t>
    </r>
  </si>
  <si>
    <t>Võlgnevus</t>
  </si>
  <si>
    <t>Makse-kuupäev</t>
  </si>
  <si>
    <t>Makse-tähtaja ületanud võlgnevus 31.12.2016
(neto)</t>
  </si>
  <si>
    <t xml:space="preserve">Mängijate üleminekutega seotud vaidlused </t>
  </si>
  <si>
    <t>Vaidluse andmed</t>
  </si>
  <si>
    <t>Vaidlust lahendav organ</t>
  </si>
  <si>
    <t>Vaidlusorgan</t>
  </si>
  <si>
    <t>2017 palgafond kokku 
(sh sots-maks)</t>
  </si>
  <si>
    <t>Enne 2017 arvestatud tasu (bruto)</t>
  </si>
  <si>
    <t>2017
arvestatud 
tasu (bruto)</t>
  </si>
  <si>
    <t xml:space="preserve">Võlgnevus bilansis
31.12.2017 (neto)
</t>
  </si>
  <si>
    <t>Maksetähtaja ületanud võlgnevus 31.12.2017
(neto)</t>
  </si>
  <si>
    <t>Ei</t>
  </si>
  <si>
    <t>Jah vt lisa</t>
  </si>
  <si>
    <t>Nõue (eurodes)</t>
  </si>
  <si>
    <t>*Töötasu vaidlus</t>
  </si>
  <si>
    <t>1.</t>
  </si>
  <si>
    <t>2.</t>
  </si>
  <si>
    <t>3.</t>
  </si>
  <si>
    <t>Vaidluse algataja</t>
  </si>
  <si>
    <t>Töötaja</t>
  </si>
  <si>
    <t xml:space="preserve">Klubi </t>
  </si>
  <si>
    <r>
      <t xml:space="preserve">Nõude sisu 
</t>
    </r>
    <r>
      <rPr>
        <b/>
        <sz val="8"/>
        <color theme="1"/>
        <rFont val="Arial"/>
        <family val="2"/>
      </rPr>
      <t>(Töötasu, puhkusekompensatsioon vms, periood)</t>
    </r>
  </si>
  <si>
    <t xml:space="preserve">2016 stipendiumi-fond kokku 
</t>
  </si>
  <si>
    <t xml:space="preserve">Võlgnevus bilansis
31.12.2016 
</t>
  </si>
  <si>
    <t>Klubi staatus vaidluses (Nõudja või Kostja)</t>
  </si>
  <si>
    <t>Vaidluse sisu</t>
  </si>
  <si>
    <t>Nõude summa €</t>
  </si>
  <si>
    <t>Nõude sisu (mängija nimi, lepingust tulenev, tingimuslik nõue, treening- või solidaarsuskompensatsioon vms)</t>
  </si>
  <si>
    <t xml:space="preserve">2016
arvestatud 
stipendium
</t>
  </si>
  <si>
    <r>
      <t>on mulle tasunud</t>
    </r>
    <r>
      <rPr>
        <sz val="11"/>
        <color indexed="8"/>
        <rFont val="Arial"/>
        <family val="2"/>
      </rPr>
      <t xml:space="preserve"> kõik </t>
    </r>
    <r>
      <rPr>
        <sz val="11"/>
        <rFont val="Arial"/>
        <family val="2"/>
      </rPr>
      <t>31.12.2017</t>
    </r>
    <r>
      <rPr>
        <sz val="11"/>
        <color indexed="8"/>
        <rFont val="Arial"/>
        <family val="2"/>
      </rPr>
      <t xml:space="preserve"> seisuga </t>
    </r>
  </si>
  <si>
    <r>
      <t xml:space="preserve">ei ole mulle tasunud </t>
    </r>
    <r>
      <rPr>
        <sz val="11"/>
        <color theme="1"/>
        <rFont val="Arial"/>
        <family val="2"/>
        <charset val="186"/>
      </rPr>
      <t xml:space="preserve">kõik </t>
    </r>
    <r>
      <rPr>
        <sz val="11"/>
        <rFont val="Arial"/>
        <family val="2"/>
      </rPr>
      <t>31.12.2017</t>
    </r>
    <r>
      <rPr>
        <sz val="11"/>
        <color theme="1"/>
        <rFont val="Arial"/>
        <family val="2"/>
        <charset val="186"/>
      </rPr>
      <t xml:space="preserve"> seisuga</t>
    </r>
  </si>
  <si>
    <r>
      <t xml:space="preserve">ei ole mulle tasunud </t>
    </r>
    <r>
      <rPr>
        <sz val="11"/>
        <color theme="1"/>
        <rFont val="Arial"/>
        <family val="2"/>
        <charset val="186"/>
      </rPr>
      <t xml:space="preserve">kõik </t>
    </r>
    <r>
      <rPr>
        <sz val="11"/>
        <rFont val="Arial"/>
        <family val="2"/>
      </rPr>
      <t xml:space="preserve">31.12.2017 </t>
    </r>
    <r>
      <rPr>
        <sz val="11"/>
        <color theme="1"/>
        <rFont val="Arial"/>
        <family val="2"/>
        <charset val="186"/>
      </rPr>
      <t xml:space="preserve">seisuga </t>
    </r>
  </si>
  <si>
    <r>
      <t>I confirm that as of</t>
    </r>
    <r>
      <rPr>
        <sz val="10"/>
        <rFont val="Arial"/>
        <family val="2"/>
      </rPr>
      <t xml:space="preserve"> 31.12.2017</t>
    </r>
    <r>
      <rPr>
        <sz val="10"/>
        <color theme="1"/>
        <rFont val="Arial"/>
        <family val="2"/>
      </rPr>
      <t xml:space="preserve"> </t>
    </r>
  </si>
  <si>
    <r>
      <t>I confirm that as of</t>
    </r>
    <r>
      <rPr>
        <sz val="10"/>
        <rFont val="Arial"/>
        <family val="2"/>
      </rPr>
      <t xml:space="preserve"> 31.12.2017 </t>
    </r>
  </si>
  <si>
    <r>
      <t xml:space="preserve">I confirm that as of </t>
    </r>
    <r>
      <rPr>
        <sz val="10"/>
        <rFont val="Arial"/>
        <family val="2"/>
      </rPr>
      <t xml:space="preserve">31.12.2017 </t>
    </r>
  </si>
  <si>
    <r>
      <t xml:space="preserve">I confirm that as of </t>
    </r>
    <r>
      <rPr>
        <sz val="10"/>
        <rFont val="Arial"/>
        <family val="2"/>
      </rPr>
      <t>31.12.2017</t>
    </r>
  </si>
  <si>
    <t>31.12.2017 maksetähtaja ületanud võlgnevus 19.01.2017</t>
  </si>
  <si>
    <t>Maksetähtaja ületanud  võlgnevus on vaidlustatud  vali:JAH* / EI</t>
  </si>
  <si>
    <t>Amet 
(valige rippmenüüst)</t>
  </si>
  <si>
    <t xml:space="preserve">31.12.2016 makse-tähtaja ületanud võlgnevus 19.01.2018 seisuga </t>
  </si>
  <si>
    <t>Tasutud seisuga 31.12.2017</t>
  </si>
  <si>
    <t>Tasumata seisuga 31.12.2017</t>
  </si>
  <si>
    <t>Tähtaegselt tasumata seisuga 31.12.2017</t>
  </si>
  <si>
    <t>Staatus seisuga 19.01.2018
(vali variant)</t>
  </si>
  <si>
    <t>Laekunud seisuga 31.12.2017</t>
  </si>
  <si>
    <t>Laekumata seisuga 31.12.2017</t>
  </si>
  <si>
    <t>Tähtaegselt laekumata seisuga 31.12.2017</t>
  </si>
  <si>
    <t>Staatus seisuga 19.01.2017
(vali variant)</t>
  </si>
  <si>
    <t>Vaidlustatud vt lisa</t>
  </si>
  <si>
    <t>Eelarveline tulemiaruanne 2018</t>
  </si>
  <si>
    <t>2017 eelarve</t>
  </si>
  <si>
    <t>LISA</t>
  </si>
  <si>
    <t>2017 tegelik</t>
  </si>
  <si>
    <t>2018 eelarve vs 2017 tegelik</t>
  </si>
  <si>
    <t>2018
 eelarve</t>
  </si>
  <si>
    <t>Vaidluse teise poole nimi</t>
  </si>
  <si>
    <t>sh piletitulu Eesti-sisestelt võistlustelt</t>
  </si>
  <si>
    <t>sh piletitulu UEFA klubisarjades osalemisest</t>
  </si>
  <si>
    <t>sh UEFA solidaarsustoetus ja auhinnaraha (EJL kaudu)</t>
  </si>
  <si>
    <t>sh riigi ja KOV toetused</t>
  </si>
  <si>
    <t xml:space="preserve">sh EJL toetused </t>
  </si>
  <si>
    <t>sh muud toetused</t>
  </si>
  <si>
    <t>sh tulu kaupade ja teenuste müügist</t>
  </si>
  <si>
    <t>sh renditulu</t>
  </si>
  <si>
    <t>sh tulu peasponsorilt</t>
  </si>
  <si>
    <t>sh tulu teistelt sponsoritelt</t>
  </si>
  <si>
    <t>sh väljaku äärde ja reklaamtahvlitele paigaldatud reklaam</t>
  </si>
  <si>
    <t xml:space="preserve">Lisad 2018 eelarve juurde </t>
  </si>
  <si>
    <t>Lisa 1 - Annetused ja toetused</t>
  </si>
  <si>
    <t>Riigi ja KOV toetuste sihtotstarve</t>
  </si>
  <si>
    <t xml:space="preserve">Toetuse summa eelarvelises tulemiaruandes </t>
  </si>
  <si>
    <t>FINANTS</t>
  </si>
  <si>
    <t>1x makse</t>
  </si>
  <si>
    <t>igakuine makse</t>
  </si>
  <si>
    <t>1x kvartalis</t>
  </si>
  <si>
    <t>muu</t>
  </si>
  <si>
    <t>Makse-tingimused
(vali)</t>
  </si>
  <si>
    <t>Riigi ja KOV toetused kokku</t>
  </si>
  <si>
    <t>Muud toetused kokku</t>
  </si>
  <si>
    <t>Muud toetuste andjad</t>
  </si>
  <si>
    <t>Sponsorlepingu partnerid
(pea- jt sponsorid)</t>
  </si>
  <si>
    <t>Tulu sponsorlusest kokku</t>
  </si>
  <si>
    <t>Reklaamlepingu partnerid</t>
  </si>
  <si>
    <t>2017
tegelik</t>
  </si>
  <si>
    <t>Bartertehingu lepingu- partner</t>
  </si>
  <si>
    <t>Lisa 2- Sponsorlus- ja reklaamitulu</t>
  </si>
  <si>
    <t>Lisa 3- Muud tulud</t>
  </si>
  <si>
    <t>Muud tuluallikad</t>
  </si>
  <si>
    <t>Muud tulud kokku</t>
  </si>
  <si>
    <t>Summa eelarvelises tulemiaruandes</t>
  </si>
  <si>
    <t>Kommentaarid olulisemate muutuste kohta</t>
  </si>
  <si>
    <t>sh müüdud kaup soetusmaksumuses</t>
  </si>
  <si>
    <t>sh turundus- ja sponsorkulud</t>
  </si>
  <si>
    <t>sh bürookulud</t>
  </si>
  <si>
    <t>sh lähetuskulud (mitte võistlustega seotud)</t>
  </si>
  <si>
    <t>sh koolituskulud</t>
  </si>
  <si>
    <t>sh rendikulud (mitte treeningrajatiste)</t>
  </si>
  <si>
    <t>sh kommunaalkulud</t>
  </si>
  <si>
    <t>sh riiklikud ja kohalikud maksud</t>
  </si>
  <si>
    <t>sh mängijate palgakulu</t>
  </si>
  <si>
    <t>sh mängijatele makstav stipendium</t>
  </si>
  <si>
    <t>sh mängijate töötasudelt maksude kulu</t>
  </si>
  <si>
    <t>sh litsentseerimises nõutud personali palgakulu</t>
  </si>
  <si>
    <t>sh litsentseerimises nõutud personali töötasudelt maksude kulu</t>
  </si>
  <si>
    <t>sh muu personali palgakulu</t>
  </si>
  <si>
    <t>sh muu personali töötasudelt maksude kulu</t>
  </si>
  <si>
    <t>KOKKU KULUD</t>
  </si>
  <si>
    <t>KOKKU TULUD</t>
  </si>
  <si>
    <t>Lisa 4- Muud kulud</t>
  </si>
  <si>
    <t>Muud kuluallikad</t>
  </si>
  <si>
    <t>Muud kulud kokku</t>
  </si>
  <si>
    <t>Lisa nr</t>
  </si>
  <si>
    <t>III PÕHITEGEVUSE TULEM</t>
  </si>
  <si>
    <t>IV ARUANDEAASTA TULEM</t>
  </si>
  <si>
    <t>Noortetöö eelarveline tulemiaruanne 2018</t>
  </si>
  <si>
    <t xml:space="preserve"> 2018 eelarve 
</t>
  </si>
  <si>
    <t>2018 eelarve vs 2017 tegelik%</t>
  </si>
  <si>
    <t>1.1 Liikmetelt saadud tasud</t>
  </si>
  <si>
    <t>1.2 Piletitulu</t>
  </si>
  <si>
    <t>1.3 Tulu ülekandeõiguste müügist</t>
  </si>
  <si>
    <t>1.4 Tulu mängijaõiguste müügist</t>
  </si>
  <si>
    <t>1.5 Annetused ja toetused</t>
  </si>
  <si>
    <t>1.6 Tulu ettevõtlusest</t>
  </si>
  <si>
    <t>1.7 Sponsorlus- ja reklaamitulu</t>
  </si>
  <si>
    <t>1.8 Muud tulud</t>
  </si>
  <si>
    <t>2.3 Mängijate soetuskulud</t>
  </si>
  <si>
    <t>2.7 Põhivara kulum ja väärtuse langus</t>
  </si>
  <si>
    <t>2.8 Immateriaalse põhivara kulum ja väärtuse langus</t>
  </si>
  <si>
    <t>2.9 Muud tegevuskulud</t>
  </si>
  <si>
    <t>3.1 Finantstulud- ja kulud</t>
  </si>
  <si>
    <t>Eelarve koostatakse vastavalt lisale VI (vajadusel kombineeritult või konsolideeritult)</t>
  </si>
  <si>
    <t xml:space="preserve"> </t>
  </si>
  <si>
    <t>has paid me all amounts</t>
  </si>
  <si>
    <t>has not paid me all amounts</t>
  </si>
  <si>
    <t>2.1 Võistluste ja treeningutega seotud kulud</t>
  </si>
  <si>
    <t>2.2 Mängupäevakulud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</si>
</sst>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d\.mm\.yyyy;@"/>
  </numFmts>
  <fonts count="6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  <charset val="186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charset val="186"/>
      <scheme val="minor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name val="Arial"/>
      <family val="2"/>
      <charset val="186"/>
    </font>
    <font>
      <sz val="6"/>
      <name val="Arial"/>
      <family val="2"/>
    </font>
    <font>
      <b/>
      <sz val="6"/>
      <name val="Arial"/>
      <family val="2"/>
    </font>
    <font>
      <strike/>
      <sz val="9"/>
      <name val="Arial"/>
      <family val="2"/>
    </font>
    <font>
      <sz val="9"/>
      <color indexed="81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23"/>
      <color theme="1"/>
      <name val="Arial"/>
      <family val="2"/>
    </font>
    <font>
      <b/>
      <sz val="9"/>
      <name val="Arial"/>
      <family val="2"/>
      <charset val="186"/>
    </font>
    <font>
      <b/>
      <sz val="11"/>
      <color theme="1"/>
      <name val="Arial"/>
      <family val="2"/>
      <charset val="186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i/>
      <sz val="6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  <charset val="18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86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86"/>
      <scheme val="minor"/>
    </font>
    <font>
      <b/>
      <i/>
      <sz val="8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86"/>
      <scheme val="minor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charset val="186"/>
      <scheme val="minor"/>
    </font>
    <font>
      <i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9" fillId="0" borderId="0"/>
  </cellStyleXfs>
  <cellXfs count="48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/>
    <xf numFmtId="3" fontId="5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9" fillId="0" borderId="0" xfId="0" applyFont="1"/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2" fillId="2" borderId="0" xfId="0" applyFont="1" applyFill="1" applyBorder="1"/>
    <xf numFmtId="0" fontId="13" fillId="0" borderId="0" xfId="0" applyFont="1"/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3" fontId="5" fillId="8" borderId="0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0" xfId="3" applyFont="1" applyFill="1" applyAlignment="1">
      <alignment horizontal="left"/>
    </xf>
    <xf numFmtId="0" fontId="20" fillId="2" borderId="17" xfId="3" applyFont="1" applyFill="1" applyBorder="1" applyAlignment="1">
      <alignment horizontal="center" vertical="center" wrapText="1"/>
    </xf>
    <xf numFmtId="0" fontId="20" fillId="2" borderId="18" xfId="3" applyFont="1" applyFill="1" applyBorder="1" applyAlignment="1">
      <alignment horizontal="center" vertical="center" wrapText="1"/>
    </xf>
    <xf numFmtId="0" fontId="20" fillId="2" borderId="19" xfId="3" applyFont="1" applyFill="1" applyBorder="1" applyAlignment="1">
      <alignment horizontal="center" vertical="center" wrapText="1"/>
    </xf>
    <xf numFmtId="0" fontId="20" fillId="2" borderId="20" xfId="3" applyFont="1" applyFill="1" applyBorder="1" applyAlignment="1">
      <alignment horizontal="center" vertical="center" wrapText="1"/>
    </xf>
    <xf numFmtId="0" fontId="20" fillId="9" borderId="18" xfId="3" applyFont="1" applyFill="1" applyBorder="1" applyAlignment="1">
      <alignment horizontal="center" vertical="center" wrapText="1"/>
    </xf>
    <xf numFmtId="0" fontId="20" fillId="2" borderId="25" xfId="3" applyFont="1" applyFill="1" applyBorder="1" applyAlignment="1">
      <alignment horizontal="center" vertical="center" wrapText="1"/>
    </xf>
    <xf numFmtId="0" fontId="20" fillId="9" borderId="19" xfId="3" applyFont="1" applyFill="1" applyBorder="1" applyAlignment="1">
      <alignment horizontal="center" vertical="center" wrapText="1"/>
    </xf>
    <xf numFmtId="3" fontId="12" fillId="2" borderId="17" xfId="3" applyNumberFormat="1" applyFont="1" applyFill="1" applyBorder="1" applyAlignment="1">
      <alignment vertical="center"/>
    </xf>
    <xf numFmtId="3" fontId="12" fillId="2" borderId="20" xfId="3" applyNumberFormat="1" applyFont="1" applyFill="1" applyBorder="1" applyAlignment="1">
      <alignment vertical="center"/>
    </xf>
    <xf numFmtId="3" fontId="17" fillId="2" borderId="18" xfId="3" applyNumberFormat="1" applyFont="1" applyFill="1" applyBorder="1" applyAlignment="1">
      <alignment vertical="center"/>
    </xf>
    <xf numFmtId="14" fontId="17" fillId="2" borderId="18" xfId="3" applyNumberFormat="1" applyFont="1" applyFill="1" applyBorder="1" applyAlignment="1">
      <alignment vertical="center"/>
    </xf>
    <xf numFmtId="0" fontId="17" fillId="9" borderId="19" xfId="3" quotePrefix="1" applyFont="1" applyFill="1" applyBorder="1" applyAlignment="1">
      <alignment horizontal="right" vertical="center"/>
    </xf>
    <xf numFmtId="3" fontId="17" fillId="2" borderId="20" xfId="3" applyNumberFormat="1" applyFont="1" applyFill="1" applyBorder="1" applyAlignment="1">
      <alignment vertical="center"/>
    </xf>
    <xf numFmtId="3" fontId="17" fillId="2" borderId="18" xfId="3" quotePrefix="1" applyNumberFormat="1" applyFont="1" applyFill="1" applyBorder="1" applyAlignment="1">
      <alignment horizontal="right" vertical="center"/>
    </xf>
    <xf numFmtId="3" fontId="22" fillId="9" borderId="18" xfId="3" applyNumberFormat="1" applyFont="1" applyFill="1" applyBorder="1" applyAlignment="1">
      <alignment vertical="center"/>
    </xf>
    <xf numFmtId="14" fontId="17" fillId="2" borderId="19" xfId="3" applyNumberFormat="1" applyFont="1" applyFill="1" applyBorder="1" applyAlignment="1">
      <alignment vertical="center"/>
    </xf>
    <xf numFmtId="3" fontId="12" fillId="2" borderId="17" xfId="3" quotePrefix="1" applyNumberFormat="1" applyFont="1" applyFill="1" applyBorder="1" applyAlignment="1">
      <alignment horizontal="right" vertical="center"/>
    </xf>
    <xf numFmtId="3" fontId="12" fillId="2" borderId="20" xfId="3" quotePrefix="1" applyNumberFormat="1" applyFont="1" applyFill="1" applyBorder="1" applyAlignment="1">
      <alignment horizontal="right" vertical="center"/>
    </xf>
    <xf numFmtId="3" fontId="12" fillId="2" borderId="18" xfId="3" quotePrefix="1" applyNumberFormat="1" applyFont="1" applyFill="1" applyBorder="1" applyAlignment="1">
      <alignment horizontal="right" vertical="center"/>
    </xf>
    <xf numFmtId="14" fontId="12" fillId="2" borderId="18" xfId="3" quotePrefix="1" applyNumberFormat="1" applyFont="1" applyFill="1" applyBorder="1" applyAlignment="1">
      <alignment horizontal="right" vertical="center"/>
    </xf>
    <xf numFmtId="0" fontId="12" fillId="9" borderId="19" xfId="3" quotePrefix="1" applyFont="1" applyFill="1" applyBorder="1" applyAlignment="1">
      <alignment horizontal="right" vertical="center"/>
    </xf>
    <xf numFmtId="3" fontId="17" fillId="2" borderId="20" xfId="3" quotePrefix="1" applyNumberFormat="1" applyFont="1" applyFill="1" applyBorder="1" applyAlignment="1">
      <alignment horizontal="right" vertical="center"/>
    </xf>
    <xf numFmtId="3" fontId="22" fillId="9" borderId="18" xfId="3" quotePrefix="1" applyNumberFormat="1" applyFont="1" applyFill="1" applyBorder="1" applyAlignment="1">
      <alignment horizontal="right" vertical="center"/>
    </xf>
    <xf numFmtId="14" fontId="12" fillId="2" borderId="19" xfId="3" quotePrefix="1" applyNumberFormat="1" applyFont="1" applyFill="1" applyBorder="1" applyAlignment="1">
      <alignment horizontal="right" vertical="center"/>
    </xf>
    <xf numFmtId="3" fontId="12" fillId="2" borderId="31" xfId="3" applyNumberFormat="1" applyFont="1" applyFill="1" applyBorder="1" applyAlignment="1">
      <alignment vertical="center"/>
    </xf>
    <xf numFmtId="3" fontId="12" fillId="2" borderId="27" xfId="3" applyNumberFormat="1" applyFont="1" applyFill="1" applyBorder="1" applyAlignment="1">
      <alignment vertical="center"/>
    </xf>
    <xf numFmtId="3" fontId="12" fillId="2" borderId="30" xfId="3" applyNumberFormat="1" applyFont="1" applyFill="1" applyBorder="1" applyAlignment="1">
      <alignment vertical="center"/>
    </xf>
    <xf numFmtId="14" fontId="17" fillId="2" borderId="25" xfId="3" applyNumberFormat="1" applyFont="1" applyFill="1" applyBorder="1" applyAlignment="1">
      <alignment vertical="center"/>
    </xf>
    <xf numFmtId="0" fontId="17" fillId="9" borderId="19" xfId="3" applyFont="1" applyFill="1" applyBorder="1" applyAlignment="1">
      <alignment vertical="center"/>
    </xf>
    <xf numFmtId="0" fontId="20" fillId="6" borderId="17" xfId="3" applyFont="1" applyFill="1" applyBorder="1" applyAlignment="1">
      <alignment horizontal="center" vertical="center" wrapText="1"/>
    </xf>
    <xf numFmtId="0" fontId="20" fillId="6" borderId="18" xfId="3" applyFont="1" applyFill="1" applyBorder="1" applyAlignment="1">
      <alignment horizontal="center" vertical="center" wrapText="1"/>
    </xf>
    <xf numFmtId="0" fontId="20" fillId="6" borderId="19" xfId="3" applyFont="1" applyFill="1" applyBorder="1" applyAlignment="1">
      <alignment horizontal="center" vertical="center" wrapText="1"/>
    </xf>
    <xf numFmtId="0" fontId="20" fillId="6" borderId="20" xfId="3" applyFont="1" applyFill="1" applyBorder="1" applyAlignment="1">
      <alignment horizontal="center" vertical="center" wrapText="1"/>
    </xf>
    <xf numFmtId="3" fontId="17" fillId="2" borderId="20" xfId="3" applyNumberFormat="1" applyFont="1" applyFill="1" applyBorder="1" applyAlignment="1">
      <alignment horizontal="right" vertical="center" wrapText="1"/>
    </xf>
    <xf numFmtId="3" fontId="17" fillId="2" borderId="18" xfId="3" quotePrefix="1" applyNumberFormat="1" applyFont="1" applyFill="1" applyBorder="1" applyAlignment="1">
      <alignment horizontal="right" vertical="center" wrapText="1"/>
    </xf>
    <xf numFmtId="3" fontId="17" fillId="2" borderId="18" xfId="3" applyNumberFormat="1" applyFont="1" applyFill="1" applyBorder="1" applyAlignment="1">
      <alignment horizontal="right" vertical="center" wrapText="1"/>
    </xf>
    <xf numFmtId="3" fontId="22" fillId="9" borderId="18" xfId="3" quotePrefix="1" applyNumberFormat="1" applyFont="1" applyFill="1" applyBorder="1" applyAlignment="1">
      <alignment horizontal="right" vertical="center" wrapText="1"/>
    </xf>
    <xf numFmtId="3" fontId="12" fillId="2" borderId="17" xfId="3" quotePrefix="1" applyNumberFormat="1" applyFont="1" applyFill="1" applyBorder="1" applyAlignment="1">
      <alignment horizontal="right" vertical="center" wrapText="1"/>
    </xf>
    <xf numFmtId="14" fontId="17" fillId="2" borderId="19" xfId="3" quotePrefix="1" applyNumberFormat="1" applyFont="1" applyFill="1" applyBorder="1" applyAlignment="1">
      <alignment horizontal="right" vertical="center" wrapText="1"/>
    </xf>
    <xf numFmtId="3" fontId="12" fillId="2" borderId="22" xfId="3" applyNumberFormat="1" applyFont="1" applyFill="1" applyBorder="1" applyAlignment="1">
      <alignment horizontal="right" vertical="center" wrapText="1"/>
    </xf>
    <xf numFmtId="3" fontId="12" fillId="2" borderId="23" xfId="3" applyNumberFormat="1" applyFont="1" applyFill="1" applyBorder="1" applyAlignment="1">
      <alignment horizontal="right" vertical="center" wrapText="1"/>
    </xf>
    <xf numFmtId="3" fontId="17" fillId="2" borderId="24" xfId="3" applyNumberFormat="1" applyFont="1" applyFill="1" applyBorder="1" applyAlignment="1">
      <alignment horizontal="right" vertical="center" wrapText="1"/>
    </xf>
    <xf numFmtId="0" fontId="17" fillId="9" borderId="19" xfId="3" quotePrefix="1" applyFont="1" applyFill="1" applyBorder="1" applyAlignment="1">
      <alignment horizontal="right" vertical="center" wrapText="1"/>
    </xf>
    <xf numFmtId="0" fontId="17" fillId="2" borderId="26" xfId="3" applyFont="1" applyFill="1" applyBorder="1" applyAlignment="1">
      <alignment vertical="center"/>
    </xf>
    <xf numFmtId="3" fontId="12" fillId="2" borderId="19" xfId="3" applyNumberFormat="1" applyFont="1" applyFill="1" applyBorder="1" applyAlignment="1">
      <alignment horizontal="right" vertical="center" wrapText="1"/>
    </xf>
    <xf numFmtId="3" fontId="17" fillId="2" borderId="17" xfId="3" applyNumberFormat="1" applyFont="1" applyFill="1" applyBorder="1" applyAlignment="1">
      <alignment vertical="center"/>
    </xf>
    <xf numFmtId="165" fontId="17" fillId="2" borderId="19" xfId="3" applyNumberFormat="1" applyFont="1" applyFill="1" applyBorder="1" applyAlignment="1">
      <alignment vertical="center"/>
    </xf>
    <xf numFmtId="3" fontId="17" fillId="2" borderId="19" xfId="3" quotePrefix="1" applyNumberFormat="1" applyFont="1" applyFill="1" applyBorder="1" applyAlignment="1">
      <alignment horizontal="right" vertical="center"/>
    </xf>
    <xf numFmtId="3" fontId="12" fillId="2" borderId="19" xfId="3" quotePrefix="1" applyNumberFormat="1" applyFont="1" applyFill="1" applyBorder="1" applyAlignment="1">
      <alignment horizontal="right" vertical="center"/>
    </xf>
    <xf numFmtId="3" fontId="17" fillId="2" borderId="17" xfId="3" quotePrefix="1" applyNumberFormat="1" applyFont="1" applyFill="1" applyBorder="1" applyAlignment="1">
      <alignment horizontal="right" vertical="center"/>
    </xf>
    <xf numFmtId="165" fontId="12" fillId="2" borderId="19" xfId="3" quotePrefix="1" applyNumberFormat="1" applyFont="1" applyFill="1" applyBorder="1" applyAlignment="1">
      <alignment horizontal="right" vertical="center"/>
    </xf>
    <xf numFmtId="3" fontId="17" fillId="2" borderId="27" xfId="3" applyNumberFormat="1" applyFont="1" applyFill="1" applyBorder="1" applyAlignment="1">
      <alignment vertical="center"/>
    </xf>
    <xf numFmtId="3" fontId="17" fillId="2" borderId="28" xfId="3" applyNumberFormat="1" applyFont="1" applyFill="1" applyBorder="1" applyAlignment="1">
      <alignment vertical="center"/>
    </xf>
    <xf numFmtId="3" fontId="12" fillId="2" borderId="29" xfId="3" applyNumberFormat="1" applyFont="1" applyFill="1" applyBorder="1" applyAlignment="1">
      <alignment vertical="center"/>
    </xf>
    <xf numFmtId="165" fontId="17" fillId="2" borderId="29" xfId="3" applyNumberFormat="1" applyFont="1" applyFill="1" applyBorder="1" applyAlignment="1">
      <alignment vertical="center"/>
    </xf>
    <xf numFmtId="14" fontId="17" fillId="2" borderId="31" xfId="3" applyNumberFormat="1" applyFont="1" applyFill="1" applyBorder="1" applyAlignment="1">
      <alignment vertical="center"/>
    </xf>
    <xf numFmtId="3" fontId="17" fillId="2" borderId="29" xfId="3" applyNumberFormat="1" applyFont="1" applyFill="1" applyBorder="1" applyAlignment="1">
      <alignment vertical="center"/>
    </xf>
    <xf numFmtId="3" fontId="12" fillId="8" borderId="20" xfId="3" applyNumberFormat="1" applyFont="1" applyFill="1" applyBorder="1" applyAlignment="1">
      <alignment vertical="center"/>
    </xf>
    <xf numFmtId="3" fontId="12" fillId="8" borderId="20" xfId="3" quotePrefix="1" applyNumberFormat="1" applyFont="1" applyFill="1" applyBorder="1" applyAlignment="1">
      <alignment horizontal="right" vertical="center"/>
    </xf>
    <xf numFmtId="3" fontId="12" fillId="8" borderId="30" xfId="3" applyNumberFormat="1" applyFont="1" applyFill="1" applyBorder="1" applyAlignment="1">
      <alignment vertical="center"/>
    </xf>
    <xf numFmtId="0" fontId="24" fillId="2" borderId="21" xfId="3" applyFont="1" applyFill="1" applyBorder="1" applyAlignment="1">
      <alignment horizontal="left" vertical="center" wrapText="1"/>
    </xf>
    <xf numFmtId="0" fontId="24" fillId="2" borderId="26" xfId="3" applyFont="1" applyFill="1" applyBorder="1" applyAlignment="1">
      <alignment vertical="center"/>
    </xf>
    <xf numFmtId="0" fontId="25" fillId="2" borderId="26" xfId="3" applyFont="1" applyFill="1" applyBorder="1" applyAlignment="1">
      <alignment vertical="center"/>
    </xf>
    <xf numFmtId="0" fontId="9" fillId="10" borderId="0" xfId="0" applyFont="1" applyFill="1"/>
    <xf numFmtId="0" fontId="26" fillId="10" borderId="0" xfId="0" applyFont="1" applyFill="1"/>
    <xf numFmtId="9" fontId="3" fillId="2" borderId="0" xfId="1" applyFont="1" applyFill="1" applyBorder="1"/>
    <xf numFmtId="9" fontId="5" fillId="8" borderId="0" xfId="1" applyFont="1" applyFill="1" applyBorder="1" applyAlignment="1">
      <alignment horizontal="center"/>
    </xf>
    <xf numFmtId="0" fontId="27" fillId="5" borderId="32" xfId="3" applyFont="1" applyFill="1" applyBorder="1" applyAlignment="1"/>
    <xf numFmtId="14" fontId="27" fillId="5" borderId="33" xfId="3" applyNumberFormat="1" applyFont="1" applyFill="1" applyBorder="1" applyAlignment="1">
      <alignment horizontal="right"/>
    </xf>
    <xf numFmtId="0" fontId="27" fillId="5" borderId="34" xfId="3" applyFont="1" applyFill="1" applyBorder="1" applyAlignment="1">
      <alignment horizontal="left"/>
    </xf>
    <xf numFmtId="3" fontId="27" fillId="5" borderId="35" xfId="3" applyNumberFormat="1" applyFont="1" applyFill="1" applyBorder="1" applyAlignment="1"/>
    <xf numFmtId="3" fontId="27" fillId="5" borderId="33" xfId="3" applyNumberFormat="1" applyFont="1" applyFill="1" applyBorder="1" applyAlignment="1"/>
    <xf numFmtId="3" fontId="27" fillId="5" borderId="32" xfId="3" applyNumberFormat="1" applyFont="1" applyFill="1" applyBorder="1" applyAlignment="1"/>
    <xf numFmtId="14" fontId="27" fillId="5" borderId="34" xfId="3" applyNumberFormat="1" applyFont="1" applyFill="1" applyBorder="1" applyAlignment="1"/>
    <xf numFmtId="14" fontId="27" fillId="5" borderId="33" xfId="3" applyNumberFormat="1" applyFont="1" applyFill="1" applyBorder="1" applyAlignment="1"/>
    <xf numFmtId="0" fontId="27" fillId="5" borderId="34" xfId="3" applyFont="1" applyFill="1" applyBorder="1" applyAlignment="1"/>
    <xf numFmtId="0" fontId="27" fillId="5" borderId="2" xfId="3" applyFont="1" applyFill="1" applyBorder="1" applyAlignment="1"/>
    <xf numFmtId="0" fontId="28" fillId="0" borderId="0" xfId="0" applyFont="1"/>
    <xf numFmtId="0" fontId="27" fillId="5" borderId="33" xfId="3" applyFont="1" applyFill="1" applyBorder="1" applyAlignment="1">
      <alignment horizontal="right"/>
    </xf>
    <xf numFmtId="3" fontId="27" fillId="5" borderId="34" xfId="3" applyNumberFormat="1" applyFont="1" applyFill="1" applyBorder="1" applyAlignment="1"/>
    <xf numFmtId="3" fontId="17" fillId="2" borderId="18" xfId="3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justify" vertical="center"/>
    </xf>
    <xf numFmtId="0" fontId="33" fillId="0" borderId="0" xfId="0" applyFont="1" applyBorder="1" applyAlignment="1">
      <alignment horizontal="justify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35" fillId="0" borderId="2" xfId="0" applyFont="1" applyBorder="1" applyAlignment="1">
      <alignment vertical="center"/>
    </xf>
    <xf numFmtId="0" fontId="35" fillId="0" borderId="0" xfId="0" applyFont="1" applyBorder="1" applyAlignment="1">
      <alignment horizontal="justify" vertical="center"/>
    </xf>
    <xf numFmtId="0" fontId="35" fillId="0" borderId="2" xfId="0" applyFont="1" applyBorder="1" applyAlignment="1">
      <alignment horizontal="justify" vertical="center"/>
    </xf>
    <xf numFmtId="0" fontId="9" fillId="0" borderId="8" xfId="0" applyFont="1" applyBorder="1" applyAlignment="1"/>
    <xf numFmtId="0" fontId="37" fillId="0" borderId="0" xfId="0" applyFont="1" applyBorder="1"/>
    <xf numFmtId="14" fontId="9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38" fillId="0" borderId="0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10" fillId="4" borderId="8" xfId="0" applyFont="1" applyFill="1" applyBorder="1"/>
    <xf numFmtId="0" fontId="4" fillId="4" borderId="8" xfId="0" applyFont="1" applyFill="1" applyBorder="1"/>
    <xf numFmtId="0" fontId="39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center" wrapText="1"/>
    </xf>
    <xf numFmtId="0" fontId="40" fillId="2" borderId="17" xfId="3" applyFont="1" applyFill="1" applyBorder="1" applyAlignment="1">
      <alignment vertical="center" wrapText="1"/>
    </xf>
    <xf numFmtId="14" fontId="40" fillId="2" borderId="18" xfId="3" applyNumberFormat="1" applyFont="1" applyFill="1" applyBorder="1" applyAlignment="1">
      <alignment horizontal="right" vertical="center" wrapText="1"/>
    </xf>
    <xf numFmtId="0" fontId="40" fillId="2" borderId="19" xfId="3" applyFont="1" applyFill="1" applyBorder="1" applyAlignment="1">
      <alignment horizontal="left" vertical="center" wrapText="1"/>
    </xf>
    <xf numFmtId="0" fontId="40" fillId="2" borderId="19" xfId="3" applyFont="1" applyFill="1" applyBorder="1" applyAlignment="1">
      <alignment vertical="center"/>
    </xf>
    <xf numFmtId="0" fontId="40" fillId="2" borderId="17" xfId="3" applyFont="1" applyFill="1" applyBorder="1" applyAlignment="1">
      <alignment vertical="center"/>
    </xf>
    <xf numFmtId="14" fontId="40" fillId="2" borderId="18" xfId="3" applyNumberFormat="1" applyFont="1" applyFill="1" applyBorder="1" applyAlignment="1">
      <alignment horizontal="right" vertical="center"/>
    </xf>
    <xf numFmtId="0" fontId="40" fillId="2" borderId="19" xfId="3" applyFont="1" applyFill="1" applyBorder="1" applyAlignment="1">
      <alignment horizontal="left" vertical="center"/>
    </xf>
    <xf numFmtId="0" fontId="4" fillId="2" borderId="18" xfId="0" applyFont="1" applyFill="1" applyBorder="1"/>
    <xf numFmtId="0" fontId="10" fillId="7" borderId="0" xfId="0" applyFont="1" applyFill="1" applyBorder="1"/>
    <xf numFmtId="3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9" fontId="3" fillId="7" borderId="0" xfId="0" applyNumberFormat="1" applyFont="1" applyFill="1" applyBorder="1"/>
    <xf numFmtId="0" fontId="10" fillId="6" borderId="18" xfId="0" applyFont="1" applyFill="1" applyBorder="1" applyAlignment="1">
      <alignment wrapText="1"/>
    </xf>
    <xf numFmtId="3" fontId="5" fillId="6" borderId="18" xfId="0" applyNumberFormat="1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9" fontId="5" fillId="6" borderId="18" xfId="1" applyFont="1" applyFill="1" applyBorder="1" applyAlignment="1">
      <alignment horizontal="center"/>
    </xf>
    <xf numFmtId="0" fontId="14" fillId="2" borderId="18" xfId="0" applyFont="1" applyFill="1" applyBorder="1" applyAlignment="1">
      <alignment wrapText="1"/>
    </xf>
    <xf numFmtId="3" fontId="3" fillId="2" borderId="18" xfId="0" applyNumberFormat="1" applyFont="1" applyFill="1" applyBorder="1" applyAlignment="1" applyProtection="1">
      <alignment horizontal="center"/>
      <protection locked="0"/>
    </xf>
    <xf numFmtId="9" fontId="3" fillId="2" borderId="18" xfId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9" fontId="3" fillId="2" borderId="18" xfId="1" applyFont="1" applyFill="1" applyBorder="1" applyAlignment="1">
      <alignment horizontal="center"/>
    </xf>
    <xf numFmtId="3" fontId="5" fillId="6" borderId="18" xfId="0" applyNumberFormat="1" applyFont="1" applyFill="1" applyBorder="1" applyAlignment="1" applyProtection="1">
      <alignment horizontal="center"/>
      <protection locked="0"/>
    </xf>
    <xf numFmtId="9" fontId="5" fillId="6" borderId="18" xfId="1" applyFont="1" applyFill="1" applyBorder="1"/>
    <xf numFmtId="0" fontId="14" fillId="8" borderId="18" xfId="0" applyFont="1" applyFill="1" applyBorder="1" applyAlignment="1">
      <alignment wrapText="1"/>
    </xf>
    <xf numFmtId="3" fontId="3" fillId="8" borderId="18" xfId="0" applyNumberFormat="1" applyFont="1" applyFill="1" applyBorder="1" applyAlignment="1" applyProtection="1">
      <alignment horizontal="center"/>
      <protection locked="0"/>
    </xf>
    <xf numFmtId="3" fontId="11" fillId="8" borderId="18" xfId="0" applyNumberFormat="1" applyFont="1" applyFill="1" applyBorder="1" applyAlignment="1" applyProtection="1">
      <alignment horizontal="center"/>
      <protection locked="0"/>
    </xf>
    <xf numFmtId="9" fontId="3" fillId="8" borderId="18" xfId="1" applyFont="1" applyFill="1" applyBorder="1" applyProtection="1"/>
    <xf numFmtId="0" fontId="5" fillId="6" borderId="18" xfId="0" applyFont="1" applyFill="1" applyBorder="1" applyAlignment="1" applyProtection="1">
      <alignment horizontal="center"/>
      <protection locked="0"/>
    </xf>
    <xf numFmtId="0" fontId="10" fillId="5" borderId="18" xfId="0" applyFont="1" applyFill="1" applyBorder="1" applyAlignment="1">
      <alignment wrapText="1"/>
    </xf>
    <xf numFmtId="3" fontId="5" fillId="5" borderId="18" xfId="0" applyNumberFormat="1" applyFont="1" applyFill="1" applyBorder="1" applyAlignment="1">
      <alignment horizontal="center"/>
    </xf>
    <xf numFmtId="9" fontId="3" fillId="7" borderId="0" xfId="1" applyFont="1" applyFill="1" applyBorder="1"/>
    <xf numFmtId="0" fontId="5" fillId="2" borderId="18" xfId="0" applyFont="1" applyFill="1" applyBorder="1" applyAlignment="1" applyProtection="1">
      <alignment horizontal="center"/>
      <protection locked="0"/>
    </xf>
    <xf numFmtId="9" fontId="5" fillId="2" borderId="18" xfId="1" applyFont="1" applyFill="1" applyBorder="1" applyProtection="1"/>
    <xf numFmtId="0" fontId="5" fillId="5" borderId="18" xfId="0" applyFont="1" applyFill="1" applyBorder="1" applyAlignment="1">
      <alignment horizontal="center"/>
    </xf>
    <xf numFmtId="0" fontId="10" fillId="7" borderId="0" xfId="0" applyFont="1" applyFill="1" applyBorder="1" applyAlignment="1">
      <alignment wrapText="1"/>
    </xf>
    <xf numFmtId="0" fontId="3" fillId="2" borderId="18" xfId="0" applyFont="1" applyFill="1" applyBorder="1"/>
    <xf numFmtId="49" fontId="3" fillId="2" borderId="18" xfId="0" applyNumberFormat="1" applyFont="1" applyFill="1" applyBorder="1"/>
    <xf numFmtId="1" fontId="3" fillId="2" borderId="18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0" fillId="6" borderId="18" xfId="0" applyFont="1" applyFill="1" applyBorder="1"/>
    <xf numFmtId="0" fontId="10" fillId="8" borderId="0" xfId="0" applyFont="1" applyFill="1" applyBorder="1" applyAlignment="1">
      <alignment wrapText="1"/>
    </xf>
    <xf numFmtId="0" fontId="3" fillId="8" borderId="18" xfId="0" applyFont="1" applyFill="1" applyBorder="1" applyAlignment="1">
      <alignment horizontal="center"/>
    </xf>
    <xf numFmtId="9" fontId="3" fillId="8" borderId="18" xfId="1" applyFont="1" applyFill="1" applyBorder="1"/>
    <xf numFmtId="0" fontId="12" fillId="6" borderId="18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0" fontId="17" fillId="2" borderId="18" xfId="0" applyFont="1" applyFill="1" applyBorder="1"/>
    <xf numFmtId="0" fontId="12" fillId="2" borderId="18" xfId="0" applyFont="1" applyFill="1" applyBorder="1"/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14" fontId="9" fillId="0" borderId="41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right"/>
    </xf>
    <xf numFmtId="9" fontId="5" fillId="5" borderId="18" xfId="0" applyNumberFormat="1" applyFont="1" applyFill="1" applyBorder="1" applyAlignment="1">
      <alignment horizontal="center"/>
    </xf>
    <xf numFmtId="0" fontId="31" fillId="0" borderId="0" xfId="0" applyFont="1" applyBorder="1" applyAlignment="1">
      <alignment vertical="center" wrapText="1"/>
    </xf>
    <xf numFmtId="14" fontId="9" fillId="0" borderId="41" xfId="0" applyNumberFormat="1" applyFont="1" applyBorder="1" applyAlignment="1">
      <alignment horizontal="center" vertical="center"/>
    </xf>
    <xf numFmtId="0" fontId="29" fillId="0" borderId="0" xfId="0" applyFont="1" applyBorder="1" applyAlignment="1"/>
    <xf numFmtId="0" fontId="30" fillId="0" borderId="2" xfId="0" applyFont="1" applyBorder="1" applyAlignment="1">
      <alignment vertical="center"/>
    </xf>
    <xf numFmtId="0" fontId="44" fillId="0" borderId="0" xfId="0" applyFont="1" applyBorder="1"/>
    <xf numFmtId="0" fontId="45" fillId="0" borderId="0" xfId="0" applyFont="1" applyBorder="1" applyAlignment="1"/>
    <xf numFmtId="14" fontId="46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justify" vertical="center"/>
    </xf>
    <xf numFmtId="0" fontId="44" fillId="0" borderId="0" xfId="0" applyFont="1" applyBorder="1" applyAlignment="1">
      <alignment horizontal="center"/>
    </xf>
    <xf numFmtId="0" fontId="30" fillId="0" borderId="2" xfId="0" applyFont="1" applyBorder="1" applyAlignment="1">
      <alignment horizontal="justify" vertical="center"/>
    </xf>
    <xf numFmtId="14" fontId="45" fillId="0" borderId="0" xfId="0" applyNumberFormat="1" applyFont="1" applyBorder="1" applyAlignment="1">
      <alignment horizontal="left"/>
    </xf>
    <xf numFmtId="0" fontId="3" fillId="5" borderId="38" xfId="0" applyFont="1" applyFill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21" fillId="2" borderId="21" xfId="3" applyFont="1" applyFill="1" applyBorder="1" applyAlignment="1">
      <alignment horizontal="center" vertical="center" wrapText="1"/>
    </xf>
    <xf numFmtId="9" fontId="3" fillId="2" borderId="18" xfId="1" applyFont="1" applyFill="1" applyBorder="1" applyProtection="1"/>
    <xf numFmtId="0" fontId="44" fillId="0" borderId="40" xfId="0" applyFont="1" applyBorder="1" applyAlignment="1">
      <alignment horizontal="center" vertical="center" wrapText="1"/>
    </xf>
    <xf numFmtId="0" fontId="21" fillId="2" borderId="43" xfId="3" applyFont="1" applyFill="1" applyBorder="1" applyAlignment="1">
      <alignment horizontal="center" vertical="center" wrapText="1"/>
    </xf>
    <xf numFmtId="0" fontId="12" fillId="2" borderId="43" xfId="3" applyFont="1" applyFill="1" applyBorder="1" applyAlignment="1">
      <alignment horizontal="left" wrapText="1"/>
    </xf>
    <xf numFmtId="3" fontId="12" fillId="8" borderId="18" xfId="3" applyNumberFormat="1" applyFont="1" applyFill="1" applyBorder="1" applyAlignment="1">
      <alignment horizontal="right" vertical="center" wrapText="1"/>
    </xf>
    <xf numFmtId="14" fontId="17" fillId="2" borderId="18" xfId="3" applyNumberFormat="1" applyFont="1" applyFill="1" applyBorder="1" applyAlignment="1">
      <alignment horizontal="right" vertical="center" wrapText="1"/>
    </xf>
    <xf numFmtId="0" fontId="20" fillId="8" borderId="18" xfId="3" applyFont="1" applyFill="1" applyBorder="1" applyAlignment="1">
      <alignment horizontal="center" vertical="center" wrapText="1"/>
    </xf>
    <xf numFmtId="3" fontId="17" fillId="8" borderId="18" xfId="3" applyNumberFormat="1" applyFont="1" applyFill="1" applyBorder="1" applyAlignment="1">
      <alignment horizontal="right" vertical="center" wrapText="1"/>
    </xf>
    <xf numFmtId="3" fontId="17" fillId="8" borderId="18" xfId="3" quotePrefix="1" applyNumberFormat="1" applyFont="1" applyFill="1" applyBorder="1" applyAlignment="1">
      <alignment horizontal="right" vertical="center" wrapText="1"/>
    </xf>
    <xf numFmtId="14" fontId="17" fillId="8" borderId="18" xfId="3" applyNumberFormat="1" applyFont="1" applyFill="1" applyBorder="1" applyAlignment="1">
      <alignment horizontal="right" vertical="center" wrapText="1"/>
    </xf>
    <xf numFmtId="0" fontId="20" fillId="8" borderId="17" xfId="3" applyFont="1" applyFill="1" applyBorder="1" applyAlignment="1">
      <alignment horizontal="center" vertical="center" wrapText="1"/>
    </xf>
    <xf numFmtId="0" fontId="20" fillId="8" borderId="19" xfId="3" applyFont="1" applyFill="1" applyBorder="1" applyAlignment="1">
      <alignment horizontal="center" vertical="center" wrapText="1"/>
    </xf>
    <xf numFmtId="3" fontId="17" fillId="8" borderId="17" xfId="3" applyNumberFormat="1" applyFont="1" applyFill="1" applyBorder="1" applyAlignment="1">
      <alignment horizontal="right" vertical="center" wrapText="1"/>
    </xf>
    <xf numFmtId="3" fontId="12" fillId="8" borderId="19" xfId="3" applyNumberFormat="1" applyFont="1" applyFill="1" applyBorder="1" applyAlignment="1">
      <alignment horizontal="right" vertical="center" wrapText="1"/>
    </xf>
    <xf numFmtId="3" fontId="12" fillId="8" borderId="17" xfId="3" quotePrefix="1" applyNumberFormat="1" applyFont="1" applyFill="1" applyBorder="1" applyAlignment="1">
      <alignment horizontal="right" vertical="center" wrapText="1"/>
    </xf>
    <xf numFmtId="165" fontId="17" fillId="8" borderId="19" xfId="3" quotePrefix="1" applyNumberFormat="1" applyFont="1" applyFill="1" applyBorder="1" applyAlignment="1">
      <alignment horizontal="right" vertical="center" wrapText="1"/>
    </xf>
    <xf numFmtId="0" fontId="12" fillId="2" borderId="45" xfId="3" applyFont="1" applyFill="1" applyBorder="1" applyAlignment="1"/>
    <xf numFmtId="0" fontId="17" fillId="2" borderId="46" xfId="3" applyFont="1" applyFill="1" applyBorder="1" applyAlignment="1"/>
    <xf numFmtId="0" fontId="27" fillId="5" borderId="11" xfId="3" applyFont="1" applyFill="1" applyBorder="1" applyAlignment="1"/>
    <xf numFmtId="3" fontId="12" fillId="8" borderId="17" xfId="3" applyNumberFormat="1" applyFont="1" applyFill="1" applyBorder="1" applyAlignment="1">
      <alignment horizontal="right" vertical="center" wrapText="1"/>
    </xf>
    <xf numFmtId="3" fontId="17" fillId="8" borderId="19" xfId="3" quotePrefix="1" applyNumberFormat="1" applyFont="1" applyFill="1" applyBorder="1" applyAlignment="1">
      <alignment horizontal="right" vertical="center" wrapText="1"/>
    </xf>
    <xf numFmtId="0" fontId="49" fillId="8" borderId="18" xfId="3" applyFont="1" applyFill="1" applyBorder="1" applyAlignment="1">
      <alignment horizontal="center" vertical="center" wrapText="1"/>
    </xf>
    <xf numFmtId="0" fontId="49" fillId="8" borderId="17" xfId="3" applyFont="1" applyFill="1" applyBorder="1" applyAlignment="1">
      <alignment horizontal="center" vertical="center" wrapText="1"/>
    </xf>
    <xf numFmtId="0" fontId="49" fillId="8" borderId="19" xfId="3" applyFont="1" applyFill="1" applyBorder="1" applyAlignment="1">
      <alignment horizontal="center" vertical="center" wrapText="1"/>
    </xf>
    <xf numFmtId="49" fontId="49" fillId="8" borderId="17" xfId="3" applyNumberFormat="1" applyFont="1" applyFill="1" applyBorder="1" applyAlignment="1">
      <alignment vertical="center" wrapText="1"/>
    </xf>
    <xf numFmtId="164" fontId="49" fillId="8" borderId="18" xfId="3" applyNumberFormat="1" applyFont="1" applyFill="1" applyBorder="1" applyAlignment="1">
      <alignment horizontal="right" vertical="center" wrapText="1"/>
    </xf>
    <xf numFmtId="49" fontId="49" fillId="8" borderId="19" xfId="3" applyNumberFormat="1" applyFont="1" applyFill="1" applyBorder="1" applyAlignment="1">
      <alignment horizontal="left" vertical="center" wrapText="1"/>
    </xf>
    <xf numFmtId="49" fontId="49" fillId="2" borderId="17" xfId="3" applyNumberFormat="1" applyFont="1" applyFill="1" applyBorder="1" applyAlignment="1">
      <alignment vertical="center"/>
    </xf>
    <xf numFmtId="164" fontId="49" fillId="2" borderId="18" xfId="3" applyNumberFormat="1" applyFont="1" applyFill="1" applyBorder="1" applyAlignment="1">
      <alignment horizontal="right" vertical="center"/>
    </xf>
    <xf numFmtId="49" fontId="49" fillId="2" borderId="19" xfId="3" applyNumberFormat="1" applyFont="1" applyFill="1" applyBorder="1" applyAlignment="1">
      <alignment horizontal="left" vertical="center"/>
    </xf>
    <xf numFmtId="49" fontId="49" fillId="2" borderId="27" xfId="3" applyNumberFormat="1" applyFont="1" applyFill="1" applyBorder="1" applyAlignment="1">
      <alignment vertical="center"/>
    </xf>
    <xf numFmtId="164" fontId="49" fillId="2" borderId="28" xfId="3" applyNumberFormat="1" applyFont="1" applyFill="1" applyBorder="1" applyAlignment="1">
      <alignment horizontal="right" vertical="center"/>
    </xf>
    <xf numFmtId="49" fontId="49" fillId="2" borderId="29" xfId="3" applyNumberFormat="1" applyFont="1" applyFill="1" applyBorder="1" applyAlignment="1">
      <alignment horizontal="left" vertical="center"/>
    </xf>
    <xf numFmtId="14" fontId="49" fillId="8" borderId="18" xfId="3" applyNumberFormat="1" applyFont="1" applyFill="1" applyBorder="1" applyAlignment="1">
      <alignment horizontal="center" vertical="center" wrapText="1"/>
    </xf>
    <xf numFmtId="3" fontId="20" fillId="8" borderId="17" xfId="3" applyNumberFormat="1" applyFont="1" applyFill="1" applyBorder="1" applyAlignment="1">
      <alignment horizontal="center" vertical="center" wrapText="1"/>
    </xf>
    <xf numFmtId="3" fontId="20" fillId="8" borderId="18" xfId="3" applyNumberFormat="1" applyFont="1" applyFill="1" applyBorder="1" applyAlignment="1">
      <alignment horizontal="center" vertical="center" wrapText="1"/>
    </xf>
    <xf numFmtId="3" fontId="20" fillId="8" borderId="19" xfId="3" applyNumberFormat="1" applyFont="1" applyFill="1" applyBorder="1" applyAlignment="1">
      <alignment horizontal="center" vertical="center" wrapText="1"/>
    </xf>
    <xf numFmtId="14" fontId="20" fillId="8" borderId="19" xfId="3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 wrapText="1"/>
    </xf>
    <xf numFmtId="0" fontId="20" fillId="2" borderId="23" xfId="3" applyFont="1" applyFill="1" applyBorder="1" applyAlignment="1">
      <alignment horizontal="center" vertical="center" wrapText="1"/>
    </xf>
    <xf numFmtId="0" fontId="20" fillId="2" borderId="24" xfId="3" applyFont="1" applyFill="1" applyBorder="1" applyAlignment="1">
      <alignment horizontal="center" vertical="center" wrapText="1"/>
    </xf>
    <xf numFmtId="0" fontId="3" fillId="6" borderId="18" xfId="0" applyFont="1" applyFill="1" applyBorder="1" applyAlignment="1" applyProtection="1">
      <alignment horizontal="center"/>
      <protection locked="0"/>
    </xf>
    <xf numFmtId="3" fontId="3" fillId="6" borderId="18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17" fillId="2" borderId="1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2" borderId="18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8" xfId="0" applyFont="1" applyBorder="1"/>
    <xf numFmtId="0" fontId="7" fillId="2" borderId="0" xfId="0" applyFont="1" applyFill="1"/>
    <xf numFmtId="0" fontId="42" fillId="0" borderId="18" xfId="0" applyFont="1" applyBorder="1" applyAlignment="1">
      <alignment horizontal="left"/>
    </xf>
    <xf numFmtId="4" fontId="9" fillId="0" borderId="18" xfId="0" applyNumberFormat="1" applyFont="1" applyBorder="1" applyAlignment="1">
      <alignment horizontal="left"/>
    </xf>
    <xf numFmtId="0" fontId="51" fillId="6" borderId="18" xfId="0" applyFont="1" applyFill="1" applyBorder="1" applyAlignment="1">
      <alignment horizontal="center" vertical="center" wrapText="1"/>
    </xf>
    <xf numFmtId="0" fontId="48" fillId="6" borderId="36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/>
    </xf>
    <xf numFmtId="0" fontId="53" fillId="6" borderId="36" xfId="0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/>
    </xf>
    <xf numFmtId="49" fontId="9" fillId="0" borderId="18" xfId="0" applyNumberFormat="1" applyFont="1" applyBorder="1"/>
    <xf numFmtId="0" fontId="50" fillId="6" borderId="24" xfId="0" applyFont="1" applyFill="1" applyBorder="1" applyAlignment="1">
      <alignment horizontal="center" wrapText="1"/>
    </xf>
    <xf numFmtId="0" fontId="7" fillId="3" borderId="0" xfId="2" applyFont="1" applyFill="1" applyBorder="1" applyProtection="1">
      <protection locked="0"/>
    </xf>
    <xf numFmtId="0" fontId="8" fillId="3" borderId="0" xfId="2" applyFont="1" applyFill="1" applyBorder="1" applyAlignment="1" applyProtection="1">
      <alignment vertical="top"/>
      <protection locked="0"/>
    </xf>
    <xf numFmtId="49" fontId="10" fillId="6" borderId="18" xfId="0" applyNumberFormat="1" applyFont="1" applyFill="1" applyBorder="1"/>
    <xf numFmtId="1" fontId="10" fillId="6" borderId="1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0" fontId="9" fillId="0" borderId="0" xfId="0" applyFont="1" applyFill="1"/>
    <xf numFmtId="0" fontId="10" fillId="6" borderId="49" xfId="0" applyFont="1" applyFill="1" applyBorder="1"/>
    <xf numFmtId="49" fontId="10" fillId="6" borderId="49" xfId="0" applyNumberFormat="1" applyFont="1" applyFill="1" applyBorder="1"/>
    <xf numFmtId="1" fontId="10" fillId="6" borderId="49" xfId="0" applyNumberFormat="1" applyFont="1" applyFill="1" applyBorder="1" applyAlignment="1">
      <alignment horizontal="center"/>
    </xf>
    <xf numFmtId="1" fontId="10" fillId="6" borderId="50" xfId="0" applyNumberFormat="1" applyFont="1" applyFill="1" applyBorder="1" applyAlignment="1">
      <alignment horizontal="center"/>
    </xf>
    <xf numFmtId="49" fontId="10" fillId="6" borderId="50" xfId="0" applyNumberFormat="1" applyFont="1" applyFill="1" applyBorder="1"/>
    <xf numFmtId="0" fontId="10" fillId="6" borderId="49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3" fillId="2" borderId="24" xfId="0" applyFont="1" applyFill="1" applyBorder="1"/>
    <xf numFmtId="49" fontId="3" fillId="2" borderId="24" xfId="0" applyNumberFormat="1" applyFont="1" applyFill="1" applyBorder="1"/>
    <xf numFmtId="1" fontId="3" fillId="2" borderId="24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49" fontId="10" fillId="6" borderId="10" xfId="0" applyNumberFormat="1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49" fontId="10" fillId="6" borderId="33" xfId="0" applyNumberFormat="1" applyFont="1" applyFill="1" applyBorder="1" applyAlignment="1">
      <alignment horizontal="center" vertical="center" wrapText="1"/>
    </xf>
    <xf numFmtId="49" fontId="10" fillId="6" borderId="34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49" fontId="10" fillId="6" borderId="57" xfId="0" applyNumberFormat="1" applyFont="1" applyFill="1" applyBorder="1" applyAlignment="1">
      <alignment horizontal="center" vertical="center" wrapText="1"/>
    </xf>
    <xf numFmtId="49" fontId="10" fillId="6" borderId="5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4" fillId="2" borderId="0" xfId="0" applyFont="1" applyFill="1" applyBorder="1"/>
    <xf numFmtId="0" fontId="54" fillId="2" borderId="0" xfId="0" applyFont="1" applyFill="1" applyBorder="1" applyAlignment="1">
      <alignment horizontal="center" vertical="center"/>
    </xf>
    <xf numFmtId="0" fontId="55" fillId="2" borderId="0" xfId="0" applyFont="1" applyFill="1" applyBorder="1"/>
    <xf numFmtId="0" fontId="55" fillId="2" borderId="0" xfId="0" applyFont="1" applyFill="1" applyBorder="1" applyAlignment="1">
      <alignment horizontal="center"/>
    </xf>
    <xf numFmtId="0" fontId="56" fillId="0" borderId="0" xfId="0" applyFont="1"/>
    <xf numFmtId="0" fontId="57" fillId="0" borderId="0" xfId="0" applyFont="1"/>
    <xf numFmtId="0" fontId="57" fillId="0" borderId="0" xfId="0" applyFont="1" applyAlignment="1">
      <alignment horizontal="center" vertical="center"/>
    </xf>
    <xf numFmtId="0" fontId="58" fillId="2" borderId="0" xfId="0" applyFont="1" applyFill="1" applyBorder="1"/>
    <xf numFmtId="0" fontId="58" fillId="2" borderId="0" xfId="0" applyFont="1" applyFill="1" applyBorder="1" applyAlignment="1">
      <alignment horizontal="center"/>
    </xf>
    <xf numFmtId="0" fontId="59" fillId="5" borderId="9" xfId="0" applyFont="1" applyFill="1" applyBorder="1" applyAlignment="1">
      <alignment horizontal="left" vertical="center"/>
    </xf>
    <xf numFmtId="0" fontId="59" fillId="5" borderId="10" xfId="0" applyFont="1" applyFill="1" applyBorder="1" applyAlignment="1">
      <alignment horizontal="center" vertical="center"/>
    </xf>
    <xf numFmtId="0" fontId="59" fillId="5" borderId="10" xfId="0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60" fillId="0" borderId="0" xfId="0" applyFont="1"/>
    <xf numFmtId="0" fontId="58" fillId="7" borderId="9" xfId="0" applyFont="1" applyFill="1" applyBorder="1"/>
    <xf numFmtId="0" fontId="55" fillId="7" borderId="10" xfId="0" applyFont="1" applyFill="1" applyBorder="1" applyAlignment="1">
      <alignment horizontal="center" vertical="center"/>
    </xf>
    <xf numFmtId="3" fontId="55" fillId="7" borderId="10" xfId="0" applyNumberFormat="1" applyFont="1" applyFill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9" fontId="55" fillId="7" borderId="11" xfId="0" applyNumberFormat="1" applyFont="1" applyFill="1" applyBorder="1"/>
    <xf numFmtId="0" fontId="61" fillId="6" borderId="22" xfId="0" applyFont="1" applyFill="1" applyBorder="1" applyAlignment="1">
      <alignment wrapText="1"/>
    </xf>
    <xf numFmtId="0" fontId="61" fillId="6" borderId="24" xfId="0" applyFont="1" applyFill="1" applyBorder="1" applyAlignment="1">
      <alignment horizontal="center" vertical="center" wrapText="1"/>
    </xf>
    <xf numFmtId="3" fontId="58" fillId="6" borderId="24" xfId="0" applyNumberFormat="1" applyFont="1" applyFill="1" applyBorder="1" applyAlignment="1">
      <alignment horizontal="center"/>
    </xf>
    <xf numFmtId="3" fontId="58" fillId="12" borderId="24" xfId="0" applyNumberFormat="1" applyFont="1" applyFill="1" applyBorder="1" applyAlignment="1">
      <alignment horizontal="center"/>
    </xf>
    <xf numFmtId="9" fontId="58" fillId="6" borderId="61" xfId="1" applyFont="1" applyFill="1" applyBorder="1" applyAlignment="1">
      <alignment horizontal="center"/>
    </xf>
    <xf numFmtId="0" fontId="61" fillId="6" borderId="17" xfId="0" applyFont="1" applyFill="1" applyBorder="1" applyAlignment="1">
      <alignment wrapText="1"/>
    </xf>
    <xf numFmtId="0" fontId="61" fillId="6" borderId="18" xfId="0" applyFont="1" applyFill="1" applyBorder="1" applyAlignment="1">
      <alignment horizontal="center" vertical="center" wrapText="1"/>
    </xf>
    <xf numFmtId="3" fontId="58" fillId="6" borderId="18" xfId="0" applyNumberFormat="1" applyFont="1" applyFill="1" applyBorder="1" applyAlignment="1">
      <alignment horizontal="center"/>
    </xf>
    <xf numFmtId="3" fontId="58" fillId="12" borderId="18" xfId="0" applyNumberFormat="1" applyFont="1" applyFill="1" applyBorder="1" applyAlignment="1">
      <alignment horizontal="center"/>
    </xf>
    <xf numFmtId="9" fontId="58" fillId="6" borderId="19" xfId="1" applyFont="1" applyFill="1" applyBorder="1" applyAlignment="1">
      <alignment horizontal="center"/>
    </xf>
    <xf numFmtId="0" fontId="62" fillId="2" borderId="17" xfId="0" applyFont="1" applyFill="1" applyBorder="1" applyAlignment="1">
      <alignment wrapText="1"/>
    </xf>
    <xf numFmtId="0" fontId="63" fillId="8" borderId="18" xfId="0" applyFont="1" applyFill="1" applyBorder="1" applyAlignment="1">
      <alignment horizontal="center" vertical="center" wrapText="1"/>
    </xf>
    <xf numFmtId="3" fontId="55" fillId="8" borderId="18" xfId="0" applyNumberFormat="1" applyFont="1" applyFill="1" applyBorder="1" applyAlignment="1" applyProtection="1">
      <alignment horizontal="center"/>
      <protection locked="0"/>
    </xf>
    <xf numFmtId="3" fontId="55" fillId="12" borderId="18" xfId="0" applyNumberFormat="1" applyFont="1" applyFill="1" applyBorder="1" applyAlignment="1" applyProtection="1">
      <alignment horizontal="center"/>
      <protection locked="0"/>
    </xf>
    <xf numFmtId="9" fontId="55" fillId="8" borderId="19" xfId="1" applyFont="1" applyFill="1" applyBorder="1" applyAlignment="1">
      <alignment horizontal="center"/>
    </xf>
    <xf numFmtId="0" fontId="62" fillId="2" borderId="17" xfId="0" applyFont="1" applyFill="1" applyBorder="1" applyAlignment="1">
      <alignment horizontal="left" wrapText="1"/>
    </xf>
    <xf numFmtId="0" fontId="59" fillId="6" borderId="18" xfId="0" applyFont="1" applyFill="1" applyBorder="1" applyAlignment="1">
      <alignment horizontal="center" vertical="center" wrapText="1"/>
    </xf>
    <xf numFmtId="0" fontId="64" fillId="0" borderId="0" xfId="0" applyFont="1"/>
    <xf numFmtId="0" fontId="63" fillId="2" borderId="18" xfId="0" applyFont="1" applyFill="1" applyBorder="1" applyAlignment="1">
      <alignment horizontal="center" vertical="center" wrapText="1"/>
    </xf>
    <xf numFmtId="3" fontId="55" fillId="2" borderId="18" xfId="0" applyNumberFormat="1" applyFont="1" applyFill="1" applyBorder="1" applyAlignment="1" applyProtection="1">
      <alignment horizontal="center"/>
      <protection locked="0"/>
    </xf>
    <xf numFmtId="0" fontId="62" fillId="8" borderId="17" xfId="0" applyFont="1" applyFill="1" applyBorder="1" applyAlignment="1">
      <alignment wrapText="1"/>
    </xf>
    <xf numFmtId="3" fontId="65" fillId="8" borderId="18" xfId="0" applyNumberFormat="1" applyFont="1" applyFill="1" applyBorder="1" applyAlignment="1" applyProtection="1">
      <alignment horizontal="center"/>
      <protection locked="0"/>
    </xf>
    <xf numFmtId="3" fontId="61" fillId="6" borderId="18" xfId="0" applyNumberFormat="1" applyFont="1" applyFill="1" applyBorder="1" applyAlignment="1">
      <alignment wrapText="1"/>
    </xf>
    <xf numFmtId="3" fontId="61" fillId="12" borderId="18" xfId="0" applyNumberFormat="1" applyFont="1" applyFill="1" applyBorder="1" applyAlignment="1">
      <alignment wrapText="1"/>
    </xf>
    <xf numFmtId="0" fontId="66" fillId="6" borderId="17" xfId="0" applyFont="1" applyFill="1" applyBorder="1" applyAlignment="1">
      <alignment wrapText="1"/>
    </xf>
    <xf numFmtId="3" fontId="61" fillId="6" borderId="18" xfId="0" applyNumberFormat="1" applyFont="1" applyFill="1" applyBorder="1" applyAlignment="1" applyProtection="1">
      <alignment horizontal="center"/>
      <protection locked="0"/>
    </xf>
    <xf numFmtId="3" fontId="61" fillId="12" borderId="18" xfId="0" applyNumberFormat="1" applyFont="1" applyFill="1" applyBorder="1" applyAlignment="1" applyProtection="1">
      <alignment horizontal="center"/>
      <protection locked="0"/>
    </xf>
    <xf numFmtId="0" fontId="61" fillId="8" borderId="0" xfId="0" applyFont="1" applyFill="1" applyBorder="1"/>
    <xf numFmtId="0" fontId="61" fillId="8" borderId="0" xfId="0" applyFont="1" applyFill="1" applyBorder="1" applyAlignment="1">
      <alignment horizontal="center" vertical="center"/>
    </xf>
    <xf numFmtId="3" fontId="58" fillId="8" borderId="0" xfId="0" applyNumberFormat="1" applyFont="1" applyFill="1" applyBorder="1" applyAlignment="1">
      <alignment horizontal="center"/>
    </xf>
    <xf numFmtId="9" fontId="58" fillId="8" borderId="0" xfId="1" applyFont="1" applyFill="1" applyBorder="1" applyAlignment="1">
      <alignment horizontal="center"/>
    </xf>
    <xf numFmtId="0" fontId="58" fillId="7" borderId="5" xfId="0" applyFont="1" applyFill="1" applyBorder="1"/>
    <xf numFmtId="0" fontId="61" fillId="7" borderId="6" xfId="0" applyFont="1" applyFill="1" applyBorder="1" applyAlignment="1">
      <alignment horizontal="center" vertical="center"/>
    </xf>
    <xf numFmtId="0" fontId="55" fillId="7" borderId="6" xfId="0" applyFont="1" applyFill="1" applyBorder="1" applyAlignment="1">
      <alignment horizontal="center"/>
    </xf>
    <xf numFmtId="9" fontId="55" fillId="7" borderId="7" xfId="1" applyFont="1" applyFill="1" applyBorder="1"/>
    <xf numFmtId="0" fontId="58" fillId="6" borderId="24" xfId="0" applyFont="1" applyFill="1" applyBorder="1" applyAlignment="1" applyProtection="1">
      <alignment horizontal="center"/>
      <protection locked="0"/>
    </xf>
    <xf numFmtId="3" fontId="58" fillId="12" borderId="24" xfId="0" applyNumberFormat="1" applyFont="1" applyFill="1" applyBorder="1" applyAlignment="1" applyProtection="1">
      <alignment horizontal="center"/>
      <protection locked="0"/>
    </xf>
    <xf numFmtId="9" fontId="58" fillId="6" borderId="24" xfId="1" applyFont="1" applyFill="1" applyBorder="1"/>
    <xf numFmtId="0" fontId="61" fillId="6" borderId="18" xfId="0" applyFont="1" applyFill="1" applyBorder="1" applyAlignment="1">
      <alignment wrapText="1"/>
    </xf>
    <xf numFmtId="0" fontId="58" fillId="6" borderId="18" xfId="0" applyFont="1" applyFill="1" applyBorder="1" applyAlignment="1" applyProtection="1">
      <alignment horizontal="center"/>
      <protection locked="0"/>
    </xf>
    <xf numFmtId="0" fontId="58" fillId="12" borderId="18" xfId="0" applyFont="1" applyFill="1" applyBorder="1" applyAlignment="1" applyProtection="1">
      <alignment horizontal="center"/>
      <protection locked="0"/>
    </xf>
    <xf numFmtId="9" fontId="58" fillId="6" borderId="18" xfId="1" applyFont="1" applyFill="1" applyBorder="1"/>
    <xf numFmtId="0" fontId="62" fillId="0" borderId="18" xfId="0" applyFont="1" applyFill="1" applyBorder="1" applyAlignment="1">
      <alignment wrapText="1"/>
    </xf>
    <xf numFmtId="0" fontId="59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/>
    </xf>
    <xf numFmtId="0" fontId="55" fillId="12" borderId="18" xfId="0" applyFont="1" applyFill="1" applyBorder="1" applyAlignment="1">
      <alignment horizontal="center"/>
    </xf>
    <xf numFmtId="9" fontId="55" fillId="8" borderId="18" xfId="1" applyFont="1" applyFill="1" applyBorder="1"/>
    <xf numFmtId="0" fontId="58" fillId="6" borderId="18" xfId="0" applyFont="1" applyFill="1" applyBorder="1" applyAlignment="1">
      <alignment horizontal="center"/>
    </xf>
    <xf numFmtId="0" fontId="58" fillId="12" borderId="18" xfId="0" applyFont="1" applyFill="1" applyBorder="1" applyAlignment="1">
      <alignment horizontal="center"/>
    </xf>
    <xf numFmtId="0" fontId="62" fillId="2" borderId="18" xfId="0" applyFont="1" applyFill="1" applyBorder="1" applyAlignment="1">
      <alignment wrapText="1"/>
    </xf>
    <xf numFmtId="0" fontId="67" fillId="2" borderId="18" xfId="0" applyFont="1" applyFill="1" applyBorder="1" applyAlignment="1">
      <alignment horizontal="center" vertical="center" wrapText="1"/>
    </xf>
    <xf numFmtId="0" fontId="55" fillId="2" borderId="18" xfId="0" applyFont="1" applyFill="1" applyBorder="1" applyAlignment="1" applyProtection="1">
      <alignment horizontal="center"/>
      <protection locked="0"/>
    </xf>
    <xf numFmtId="0" fontId="55" fillId="12" borderId="18" xfId="0" applyFont="1" applyFill="1" applyBorder="1" applyAlignment="1" applyProtection="1">
      <alignment horizontal="center"/>
      <protection locked="0"/>
    </xf>
    <xf numFmtId="9" fontId="55" fillId="6" borderId="18" xfId="1" applyFont="1" applyFill="1" applyBorder="1"/>
    <xf numFmtId="0" fontId="67" fillId="2" borderId="18" xfId="0" applyFont="1" applyFill="1" applyBorder="1" applyAlignment="1">
      <alignment wrapText="1"/>
    </xf>
    <xf numFmtId="0" fontId="61" fillId="5" borderId="18" xfId="0" applyFont="1" applyFill="1" applyBorder="1" applyAlignment="1">
      <alignment wrapText="1"/>
    </xf>
    <xf numFmtId="0" fontId="61" fillId="5" borderId="18" xfId="0" applyFont="1" applyFill="1" applyBorder="1" applyAlignment="1">
      <alignment horizontal="center" vertical="center" wrapText="1"/>
    </xf>
    <xf numFmtId="0" fontId="58" fillId="5" borderId="18" xfId="0" applyFont="1" applyFill="1" applyBorder="1" applyAlignment="1">
      <alignment horizontal="center"/>
    </xf>
    <xf numFmtId="0" fontId="59" fillId="2" borderId="0" xfId="0" applyFont="1" applyFill="1" applyBorder="1" applyAlignment="1">
      <alignment wrapText="1"/>
    </xf>
    <xf numFmtId="0" fontId="59" fillId="2" borderId="0" xfId="0" applyFont="1" applyFill="1" applyBorder="1" applyAlignment="1">
      <alignment horizontal="center" vertical="center" wrapText="1"/>
    </xf>
    <xf numFmtId="0" fontId="55" fillId="8" borderId="0" xfId="0" applyFont="1" applyFill="1" applyBorder="1" applyAlignment="1">
      <alignment horizontal="center"/>
    </xf>
    <xf numFmtId="9" fontId="55" fillId="2" borderId="0" xfId="1" applyFont="1" applyFill="1" applyBorder="1"/>
    <xf numFmtId="0" fontId="58" fillId="7" borderId="59" xfId="0" applyFont="1" applyFill="1" applyBorder="1" applyAlignment="1">
      <alignment wrapText="1"/>
    </xf>
    <xf numFmtId="0" fontId="61" fillId="7" borderId="60" xfId="0" applyFont="1" applyFill="1" applyBorder="1" applyAlignment="1">
      <alignment horizontal="center" vertical="center" wrapText="1"/>
    </xf>
    <xf numFmtId="3" fontId="61" fillId="7" borderId="60" xfId="0" applyNumberFormat="1" applyFont="1" applyFill="1" applyBorder="1" applyAlignment="1">
      <alignment horizontal="center" vertical="center" wrapText="1"/>
    </xf>
    <xf numFmtId="3" fontId="61" fillId="12" borderId="60" xfId="0" applyNumberFormat="1" applyFont="1" applyFill="1" applyBorder="1" applyAlignment="1">
      <alignment horizontal="center" vertical="center" wrapText="1"/>
    </xf>
    <xf numFmtId="0" fontId="61" fillId="7" borderId="44" xfId="0" applyFont="1" applyFill="1" applyBorder="1" applyAlignment="1">
      <alignment horizontal="center" vertical="center" wrapText="1"/>
    </xf>
    <xf numFmtId="0" fontId="59" fillId="2" borderId="40" xfId="0" applyFont="1" applyFill="1" applyBorder="1" applyAlignment="1">
      <alignment wrapText="1"/>
    </xf>
    <xf numFmtId="0" fontId="59" fillId="2" borderId="41" xfId="0" applyFont="1" applyFill="1" applyBorder="1" applyAlignment="1">
      <alignment horizontal="center" vertical="center" wrapText="1"/>
    </xf>
    <xf numFmtId="0" fontId="55" fillId="2" borderId="41" xfId="0" applyFont="1" applyFill="1" applyBorder="1" applyAlignment="1" applyProtection="1">
      <alignment horizontal="center"/>
      <protection locked="0"/>
    </xf>
    <xf numFmtId="0" fontId="55" fillId="12" borderId="41" xfId="0" applyFont="1" applyFill="1" applyBorder="1" applyAlignment="1" applyProtection="1">
      <alignment horizontal="center"/>
      <protection locked="0"/>
    </xf>
    <xf numFmtId="9" fontId="55" fillId="2" borderId="42" xfId="1" applyFont="1" applyFill="1" applyBorder="1"/>
    <xf numFmtId="9" fontId="55" fillId="8" borderId="0" xfId="1" applyFont="1" applyFill="1" applyBorder="1" applyProtection="1"/>
    <xf numFmtId="0" fontId="58" fillId="7" borderId="32" xfId="0" applyFont="1" applyFill="1" applyBorder="1" applyAlignment="1">
      <alignment wrapText="1"/>
    </xf>
    <xf numFmtId="0" fontId="61" fillId="7" borderId="33" xfId="0" applyFont="1" applyFill="1" applyBorder="1" applyAlignment="1">
      <alignment horizontal="center" vertical="center" wrapText="1"/>
    </xf>
    <xf numFmtId="3" fontId="55" fillId="7" borderId="33" xfId="0" applyNumberFormat="1" applyFont="1" applyFill="1" applyBorder="1" applyAlignment="1">
      <alignment horizontal="center"/>
    </xf>
    <xf numFmtId="3" fontId="55" fillId="12" borderId="33" xfId="0" applyNumberFormat="1" applyFont="1" applyFill="1" applyBorder="1" applyAlignment="1">
      <alignment horizontal="center"/>
    </xf>
    <xf numFmtId="3" fontId="55" fillId="7" borderId="34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5" borderId="3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14" fontId="9" fillId="0" borderId="41" xfId="0" applyNumberFormat="1" applyFont="1" applyBorder="1" applyAlignment="1">
      <alignment horizontal="center" vertical="center"/>
    </xf>
    <xf numFmtId="14" fontId="9" fillId="0" borderId="42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51" fillId="6" borderId="18" xfId="0" applyFont="1" applyFill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21" fillId="2" borderId="16" xfId="3" applyFont="1" applyFill="1" applyBorder="1" applyAlignment="1">
      <alignment horizontal="center" vertical="center" wrapText="1"/>
    </xf>
    <xf numFmtId="0" fontId="21" fillId="2" borderId="21" xfId="3" applyFont="1" applyFill="1" applyBorder="1" applyAlignment="1">
      <alignment horizontal="center" vertical="center" wrapText="1"/>
    </xf>
    <xf numFmtId="0" fontId="50" fillId="6" borderId="24" xfId="0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0" fontId="10" fillId="5" borderId="9" xfId="3" applyFont="1" applyFill="1" applyBorder="1" applyAlignment="1">
      <alignment horizontal="center" vertical="center"/>
    </xf>
    <xf numFmtId="0" fontId="10" fillId="5" borderId="10" xfId="3" applyFont="1" applyFill="1" applyBorder="1" applyAlignment="1">
      <alignment horizontal="center" vertical="center"/>
    </xf>
    <xf numFmtId="0" fontId="10" fillId="5" borderId="11" xfId="3" applyFont="1" applyFill="1" applyBorder="1" applyAlignment="1">
      <alignment horizontal="center" vertical="center"/>
    </xf>
    <xf numFmtId="0" fontId="50" fillId="6" borderId="24" xfId="0" applyFont="1" applyFill="1" applyBorder="1" applyAlignment="1">
      <alignment horizontal="center" wrapText="1"/>
    </xf>
    <xf numFmtId="4" fontId="9" fillId="0" borderId="18" xfId="0" applyNumberFormat="1" applyFont="1" applyBorder="1" applyAlignment="1">
      <alignment horizontal="left"/>
    </xf>
    <xf numFmtId="0" fontId="50" fillId="6" borderId="47" xfId="0" applyFont="1" applyFill="1" applyBorder="1" applyAlignment="1">
      <alignment horizontal="center"/>
    </xf>
    <xf numFmtId="0" fontId="50" fillId="6" borderId="14" xfId="0" applyFont="1" applyFill="1" applyBorder="1" applyAlignment="1">
      <alignment horizontal="center"/>
    </xf>
    <xf numFmtId="0" fontId="50" fillId="6" borderId="48" xfId="0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7" fillId="5" borderId="9" xfId="3" applyFont="1" applyFill="1" applyBorder="1" applyAlignment="1">
      <alignment horizontal="left"/>
    </xf>
    <xf numFmtId="0" fontId="18" fillId="5" borderId="10" xfId="0" applyFont="1" applyFill="1" applyBorder="1" applyAlignment="1"/>
    <xf numFmtId="0" fontId="18" fillId="5" borderId="11" xfId="0" applyFont="1" applyFill="1" applyBorder="1" applyAlignment="1"/>
    <xf numFmtId="0" fontId="10" fillId="6" borderId="13" xfId="3" applyFont="1" applyFill="1" applyBorder="1" applyAlignment="1">
      <alignment horizontal="center" vertical="center"/>
    </xf>
    <xf numFmtId="0" fontId="10" fillId="6" borderId="14" xfId="3" applyFont="1" applyFill="1" applyBorder="1" applyAlignment="1">
      <alignment horizontal="center" vertical="center"/>
    </xf>
    <xf numFmtId="0" fontId="10" fillId="6" borderId="15" xfId="3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0" fillId="6" borderId="13" xfId="3" applyFont="1" applyFill="1" applyBorder="1" applyAlignment="1">
      <alignment horizontal="center" vertical="center" wrapText="1"/>
    </xf>
    <xf numFmtId="0" fontId="10" fillId="6" borderId="14" xfId="3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1" fillId="2" borderId="44" xfId="3" applyFont="1" applyFill="1" applyBorder="1" applyAlignment="1">
      <alignment horizontal="center" vertical="center" wrapText="1"/>
    </xf>
    <xf numFmtId="0" fontId="21" fillId="2" borderId="43" xfId="3" applyFont="1" applyFill="1" applyBorder="1" applyAlignment="1">
      <alignment horizontal="center" vertical="center" wrapText="1"/>
    </xf>
    <xf numFmtId="0" fontId="7" fillId="11" borderId="9" xfId="3" applyFont="1" applyFill="1" applyBorder="1" applyAlignment="1">
      <alignment horizontal="left"/>
    </xf>
    <xf numFmtId="0" fontId="7" fillId="11" borderId="10" xfId="3" applyFont="1" applyFill="1" applyBorder="1" applyAlignment="1">
      <alignment horizontal="left"/>
    </xf>
    <xf numFmtId="0" fontId="7" fillId="11" borderId="11" xfId="3" applyFont="1" applyFill="1" applyBorder="1" applyAlignment="1">
      <alignment horizontal="left"/>
    </xf>
    <xf numFmtId="0" fontId="7" fillId="3" borderId="53" xfId="2" applyFont="1" applyFill="1" applyBorder="1" applyAlignment="1" applyProtection="1">
      <alignment horizontal="left"/>
      <protection locked="0"/>
    </xf>
    <xf numFmtId="0" fontId="7" fillId="3" borderId="54" xfId="2" applyFont="1" applyFill="1" applyBorder="1" applyAlignment="1" applyProtection="1">
      <alignment horizontal="left"/>
      <protection locked="0"/>
    </xf>
    <xf numFmtId="0" fontId="7" fillId="3" borderId="55" xfId="2" applyFont="1" applyFill="1" applyBorder="1" applyAlignment="1" applyProtection="1">
      <alignment horizontal="left"/>
      <protection locked="0"/>
    </xf>
    <xf numFmtId="0" fontId="44" fillId="0" borderId="3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4" xfId="0" applyFont="1" applyBorder="1" applyAlignment="1">
      <alignment horizontal="left" vertical="top"/>
    </xf>
    <xf numFmtId="0" fontId="44" fillId="0" borderId="5" xfId="0" applyFont="1" applyBorder="1" applyAlignment="1">
      <alignment horizontal="left" vertical="top"/>
    </xf>
    <xf numFmtId="0" fontId="44" fillId="0" borderId="6" xfId="0" applyFont="1" applyBorder="1" applyAlignment="1">
      <alignment horizontal="left" vertical="top"/>
    </xf>
    <xf numFmtId="0" fontId="44" fillId="0" borderId="7" xfId="0" applyFont="1" applyBorder="1" applyAlignment="1">
      <alignment horizontal="left" vertical="top"/>
    </xf>
    <xf numFmtId="0" fontId="10" fillId="6" borderId="32" xfId="0" applyFont="1" applyFill="1" applyBorder="1" applyAlignment="1">
      <alignment horizontal="left" vertical="center" wrapText="1"/>
    </xf>
    <xf numFmtId="0" fontId="10" fillId="6" borderId="3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left"/>
    </xf>
    <xf numFmtId="0" fontId="10" fillId="6" borderId="49" xfId="0" applyFont="1" applyFill="1" applyBorder="1" applyAlignment="1">
      <alignment horizontal="left"/>
    </xf>
    <xf numFmtId="0" fontId="10" fillId="6" borderId="52" xfId="0" applyFont="1" applyFill="1" applyBorder="1" applyAlignment="1">
      <alignment horizontal="left"/>
    </xf>
    <xf numFmtId="0" fontId="10" fillId="6" borderId="56" xfId="0" applyFont="1" applyFill="1" applyBorder="1" applyAlignment="1">
      <alignment horizontal="left" vertical="center" wrapText="1"/>
    </xf>
    <xf numFmtId="0" fontId="10" fillId="6" borderId="57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0" fillId="6" borderId="20" xfId="0" applyFont="1" applyFill="1" applyBorder="1" applyAlignment="1">
      <alignment horizontal="left"/>
    </xf>
    <xf numFmtId="49" fontId="10" fillId="6" borderId="10" xfId="0" applyNumberFormat="1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7" fillId="3" borderId="12" xfId="2" applyFont="1" applyFill="1" applyBorder="1" applyAlignment="1" applyProtection="1">
      <alignment horizontal="left"/>
      <protection locked="0"/>
    </xf>
    <xf numFmtId="0" fontId="10" fillId="6" borderId="24" xfId="0" applyFont="1" applyFill="1" applyBorder="1" applyAlignment="1">
      <alignment wrapText="1"/>
    </xf>
  </cellXfs>
  <cellStyles count="4">
    <cellStyle name="Normal" xfId="0" builtinId="0"/>
    <cellStyle name="Normal 3" xfId="3" xr:uid="{00000000-0005-0000-0000-000001000000}"/>
    <cellStyle name="Percent" xfId="1" builtinId="5"/>
    <cellStyle name="Standard_Gesetzlich vorgeschr Angaben" xfId="2" xr:uid="{00000000-0005-0000-0000-000003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3"/>
  <sheetViews>
    <sheetView view="pageLayout" zoomScaleNormal="100" workbookViewId="0">
      <selection activeCell="F27" sqref="F27"/>
    </sheetView>
  </sheetViews>
  <sheetFormatPr defaultColWidth="9.140625" defaultRowHeight="14.25" x14ac:dyDescent="0.2"/>
  <cols>
    <col min="1" max="1" width="3.140625" style="105" customWidth="1"/>
    <col min="2" max="2" width="11.28515625" style="105" customWidth="1"/>
    <col min="3" max="3" width="16.42578125" style="105" customWidth="1"/>
    <col min="4" max="4" width="16.85546875" style="105" customWidth="1"/>
    <col min="5" max="5" width="20" style="105" customWidth="1"/>
    <col min="6" max="6" width="12.42578125" style="105" customWidth="1"/>
    <col min="7" max="7" width="11.28515625" style="105" bestFit="1" customWidth="1"/>
    <col min="8" max="16384" width="9.140625" style="105"/>
  </cols>
  <sheetData>
    <row r="1" spans="1:10" ht="18" x14ac:dyDescent="0.2">
      <c r="B1" s="392" t="s">
        <v>48</v>
      </c>
      <c r="C1" s="392"/>
      <c r="D1" s="392"/>
      <c r="E1" s="392"/>
      <c r="F1" s="392"/>
      <c r="G1" s="117"/>
      <c r="H1" s="117"/>
      <c r="I1" s="117"/>
    </row>
    <row r="2" spans="1:10" ht="15" thickBot="1" x14ac:dyDescent="0.25">
      <c r="A2" s="99"/>
    </row>
    <row r="3" spans="1:10" ht="15.75" thickBot="1" x14ac:dyDescent="0.3">
      <c r="A3" s="107"/>
      <c r="B3" s="105" t="s">
        <v>49</v>
      </c>
      <c r="C3" s="393"/>
      <c r="D3" s="393"/>
      <c r="E3" s="111" t="s">
        <v>175</v>
      </c>
      <c r="F3" s="112"/>
    </row>
    <row r="4" spans="1:10" ht="9.75" customHeight="1" x14ac:dyDescent="0.2">
      <c r="A4" s="108"/>
      <c r="C4" s="394" t="s">
        <v>50</v>
      </c>
      <c r="D4" s="394"/>
      <c r="F4" s="106"/>
    </row>
    <row r="5" spans="1:10" x14ac:dyDescent="0.2">
      <c r="B5" s="105" t="s">
        <v>51</v>
      </c>
      <c r="D5" s="108"/>
      <c r="F5" s="106"/>
      <c r="I5" s="108"/>
      <c r="J5" s="101"/>
    </row>
    <row r="6" spans="1:10" ht="15" thickBot="1" x14ac:dyDescent="0.25">
      <c r="A6" s="108"/>
      <c r="F6" s="106"/>
    </row>
    <row r="7" spans="1:10" ht="15.75" thickBot="1" x14ac:dyDescent="0.3">
      <c r="A7" s="109"/>
      <c r="B7" s="105" t="s">
        <v>52</v>
      </c>
      <c r="C7" s="393"/>
      <c r="D7" s="393"/>
      <c r="E7" s="111" t="s">
        <v>176</v>
      </c>
      <c r="F7" s="112"/>
    </row>
    <row r="8" spans="1:10" ht="9.75" customHeight="1" x14ac:dyDescent="0.2">
      <c r="A8" s="108"/>
      <c r="C8" s="394" t="s">
        <v>50</v>
      </c>
      <c r="D8" s="394"/>
    </row>
    <row r="9" spans="1:10" x14ac:dyDescent="0.2">
      <c r="A9" s="108"/>
      <c r="B9" s="105" t="s">
        <v>60</v>
      </c>
    </row>
    <row r="10" spans="1:10" ht="15" thickBot="1" x14ac:dyDescent="0.25">
      <c r="D10" s="108"/>
      <c r="I10" s="108"/>
    </row>
    <row r="11" spans="1:10" ht="57" x14ac:dyDescent="0.2">
      <c r="A11" s="108"/>
      <c r="B11" s="173" t="s">
        <v>53</v>
      </c>
      <c r="C11" s="174" t="s">
        <v>54</v>
      </c>
      <c r="D11" s="174" t="s">
        <v>59</v>
      </c>
      <c r="E11" s="174" t="s">
        <v>57</v>
      </c>
      <c r="F11" s="399" t="s">
        <v>58</v>
      </c>
      <c r="G11" s="400"/>
    </row>
    <row r="12" spans="1:10" ht="24.75" customHeight="1" thickBot="1" x14ac:dyDescent="0.25">
      <c r="A12" s="108"/>
      <c r="B12" s="175" t="s">
        <v>55</v>
      </c>
      <c r="C12" s="176"/>
      <c r="D12" s="177"/>
      <c r="E12" s="176"/>
      <c r="F12" s="401"/>
      <c r="G12" s="402"/>
    </row>
    <row r="13" spans="1:10" ht="24" customHeight="1" x14ac:dyDescent="0.2">
      <c r="A13" s="100"/>
    </row>
    <row r="14" spans="1:10" s="114" customFormat="1" ht="12.75" customHeight="1" x14ac:dyDescent="0.2">
      <c r="A14" s="102"/>
      <c r="B14" s="396"/>
      <c r="C14" s="396"/>
      <c r="D14" s="396"/>
      <c r="E14" s="396"/>
      <c r="F14" s="396"/>
      <c r="G14" s="396"/>
    </row>
    <row r="15" spans="1:10" ht="23.25" customHeight="1" x14ac:dyDescent="0.2">
      <c r="A15" s="397"/>
      <c r="B15" s="395" t="s">
        <v>42</v>
      </c>
      <c r="C15" s="395"/>
      <c r="D15" s="395"/>
      <c r="E15" s="114" t="s">
        <v>62</v>
      </c>
      <c r="F15" s="114"/>
      <c r="G15" s="114"/>
    </row>
    <row r="16" spans="1:10" ht="15" x14ac:dyDescent="0.2">
      <c r="A16" s="397"/>
      <c r="B16" s="118" t="s">
        <v>43</v>
      </c>
      <c r="C16" s="124"/>
      <c r="D16" s="124"/>
    </row>
    <row r="17" spans="1:7" ht="15.75" x14ac:dyDescent="0.2">
      <c r="A17" s="103"/>
    </row>
    <row r="18" spans="1:7" ht="9.75" customHeight="1" x14ac:dyDescent="0.2">
      <c r="A18" s="104"/>
      <c r="B18" s="398"/>
      <c r="C18" s="398"/>
      <c r="E18" s="116"/>
      <c r="F18" s="110"/>
    </row>
    <row r="19" spans="1:7" ht="15.75" x14ac:dyDescent="0.2">
      <c r="A19" s="103"/>
      <c r="B19" s="395" t="s">
        <v>61</v>
      </c>
      <c r="C19" s="395"/>
      <c r="D19" s="395"/>
      <c r="E19" s="115" t="s">
        <v>61</v>
      </c>
      <c r="F19" s="115"/>
      <c r="G19" s="115"/>
    </row>
    <row r="20" spans="1:7" ht="12.75" customHeight="1" x14ac:dyDescent="0.2">
      <c r="A20" s="104"/>
    </row>
    <row r="21" spans="1:7" ht="15.75" x14ac:dyDescent="0.2">
      <c r="A21" s="103"/>
      <c r="B21" s="115" t="s">
        <v>63</v>
      </c>
      <c r="C21" s="115"/>
      <c r="D21" s="115"/>
      <c r="E21" s="113" t="s">
        <v>64</v>
      </c>
    </row>
    <row r="22" spans="1:7" ht="15.75" x14ac:dyDescent="0.2">
      <c r="A22" s="103"/>
      <c r="C22" s="103"/>
    </row>
    <row r="23" spans="1:7" ht="18" x14ac:dyDescent="0.2">
      <c r="B23" s="392" t="s">
        <v>74</v>
      </c>
      <c r="C23" s="392"/>
      <c r="D23" s="392"/>
      <c r="E23" s="392"/>
      <c r="F23" s="392"/>
      <c r="G23" s="117"/>
    </row>
    <row r="24" spans="1:7" ht="15" thickBot="1" x14ac:dyDescent="0.25">
      <c r="A24" s="99"/>
    </row>
    <row r="25" spans="1:7" ht="15.75" thickBot="1" x14ac:dyDescent="0.3">
      <c r="A25" s="107"/>
      <c r="B25" s="105" t="s">
        <v>49</v>
      </c>
      <c r="C25" s="393"/>
      <c r="D25" s="393"/>
      <c r="E25" s="111" t="s">
        <v>175</v>
      </c>
      <c r="F25" s="112"/>
    </row>
    <row r="26" spans="1:7" x14ac:dyDescent="0.2">
      <c r="A26" s="108"/>
      <c r="C26" s="394" t="s">
        <v>50</v>
      </c>
      <c r="D26" s="394"/>
      <c r="F26" s="106"/>
    </row>
    <row r="27" spans="1:7" x14ac:dyDescent="0.2">
      <c r="B27" s="105" t="s">
        <v>51</v>
      </c>
      <c r="D27" s="108"/>
      <c r="F27" s="106"/>
    </row>
    <row r="28" spans="1:7" ht="15" thickBot="1" x14ac:dyDescent="0.25">
      <c r="A28" s="108"/>
      <c r="F28" s="106"/>
    </row>
    <row r="29" spans="1:7" ht="15.75" thickBot="1" x14ac:dyDescent="0.3">
      <c r="A29" s="109"/>
      <c r="B29" s="105" t="s">
        <v>52</v>
      </c>
      <c r="C29" s="393"/>
      <c r="D29" s="393"/>
      <c r="E29" s="111" t="s">
        <v>177</v>
      </c>
      <c r="F29" s="112"/>
    </row>
    <row r="30" spans="1:7" x14ac:dyDescent="0.2">
      <c r="A30" s="108"/>
      <c r="C30" s="394" t="s">
        <v>50</v>
      </c>
      <c r="D30" s="394"/>
    </row>
    <row r="31" spans="1:7" x14ac:dyDescent="0.2">
      <c r="A31" s="108"/>
      <c r="B31" s="105" t="s">
        <v>60</v>
      </c>
    </row>
    <row r="32" spans="1:7" ht="15" thickBot="1" x14ac:dyDescent="0.25">
      <c r="D32" s="108"/>
    </row>
    <row r="33" spans="1:7" ht="57" x14ac:dyDescent="0.2">
      <c r="A33" s="108"/>
      <c r="B33" s="173" t="s">
        <v>53</v>
      </c>
      <c r="C33" s="174" t="s">
        <v>54</v>
      </c>
      <c r="D33" s="174" t="s">
        <v>59</v>
      </c>
      <c r="E33" s="174" t="s">
        <v>57</v>
      </c>
      <c r="F33" s="399" t="s">
        <v>58</v>
      </c>
      <c r="G33" s="400"/>
    </row>
    <row r="34" spans="1:7" ht="24.75" customHeight="1" thickBot="1" x14ac:dyDescent="0.25">
      <c r="A34" s="108"/>
      <c r="B34" s="175" t="s">
        <v>56</v>
      </c>
      <c r="C34" s="176"/>
      <c r="D34" s="177"/>
      <c r="E34" s="176"/>
      <c r="F34" s="401"/>
      <c r="G34" s="402"/>
    </row>
    <row r="35" spans="1:7" ht="15" x14ac:dyDescent="0.2">
      <c r="A35" s="100"/>
    </row>
    <row r="36" spans="1:7" ht="15.75" x14ac:dyDescent="0.2">
      <c r="A36" s="102"/>
      <c r="B36" s="396"/>
      <c r="C36" s="396"/>
      <c r="D36" s="396"/>
      <c r="E36" s="396"/>
      <c r="F36" s="396"/>
      <c r="G36" s="396"/>
    </row>
    <row r="37" spans="1:7" x14ac:dyDescent="0.2">
      <c r="A37" s="397"/>
      <c r="B37" s="395" t="s">
        <v>42</v>
      </c>
      <c r="C37" s="395"/>
      <c r="D37" s="395"/>
      <c r="E37" s="114" t="s">
        <v>62</v>
      </c>
      <c r="F37" s="114"/>
      <c r="G37" s="114"/>
    </row>
    <row r="38" spans="1:7" ht="15" x14ac:dyDescent="0.2">
      <c r="A38" s="397"/>
      <c r="B38" s="118" t="s">
        <v>43</v>
      </c>
      <c r="C38" s="124"/>
      <c r="D38" s="124"/>
    </row>
    <row r="39" spans="1:7" ht="15.75" x14ac:dyDescent="0.2">
      <c r="A39" s="103"/>
    </row>
    <row r="40" spans="1:7" ht="15" x14ac:dyDescent="0.2">
      <c r="A40" s="104"/>
      <c r="B40" s="398"/>
      <c r="C40" s="398"/>
      <c r="E40" s="116"/>
      <c r="F40" s="110"/>
    </row>
    <row r="41" spans="1:7" ht="15.75" x14ac:dyDescent="0.2">
      <c r="A41" s="103"/>
      <c r="B41" s="395" t="s">
        <v>61</v>
      </c>
      <c r="C41" s="395"/>
      <c r="D41" s="395"/>
      <c r="E41" s="115" t="s">
        <v>61</v>
      </c>
      <c r="F41" s="115"/>
      <c r="G41" s="115"/>
    </row>
    <row r="42" spans="1:7" x14ac:dyDescent="0.2">
      <c r="A42" s="104"/>
    </row>
    <row r="43" spans="1:7" ht="15.75" x14ac:dyDescent="0.2">
      <c r="A43" s="103"/>
      <c r="B43" s="115" t="s">
        <v>63</v>
      </c>
      <c r="C43" s="115"/>
      <c r="D43" s="115"/>
      <c r="E43" s="113" t="s">
        <v>64</v>
      </c>
    </row>
  </sheetData>
  <dataConsolidate/>
  <mergeCells count="26">
    <mergeCell ref="C26:D26"/>
    <mergeCell ref="C29:D29"/>
    <mergeCell ref="C30:D30"/>
    <mergeCell ref="F11:G11"/>
    <mergeCell ref="F12:G12"/>
    <mergeCell ref="B41:D41"/>
    <mergeCell ref="E14:G14"/>
    <mergeCell ref="A15:A16"/>
    <mergeCell ref="B15:D15"/>
    <mergeCell ref="B18:C18"/>
    <mergeCell ref="B19:D19"/>
    <mergeCell ref="B14:D14"/>
    <mergeCell ref="F33:G33"/>
    <mergeCell ref="F34:G34"/>
    <mergeCell ref="B36:D36"/>
    <mergeCell ref="E36:G36"/>
    <mergeCell ref="A37:A38"/>
    <mergeCell ref="B37:D37"/>
    <mergeCell ref="B40:C40"/>
    <mergeCell ref="B23:F23"/>
    <mergeCell ref="C25:D25"/>
    <mergeCell ref="B1:F1"/>
    <mergeCell ref="C3:D3"/>
    <mergeCell ref="C4:D4"/>
    <mergeCell ref="C7:D7"/>
    <mergeCell ref="C8:D8"/>
  </mergeCells>
  <pageMargins left="0.78740157480314965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hiljemalt&amp;KFF0000 &amp;K00000019.01.2018&amp;R&amp;"Arial,Regular"&amp;10MTÜ ______________________________</oddHeader>
    <oddFooter>&amp;L&amp;"Arial,Regular"&amp;10Allkiri __________________________&amp;R&amp;"Arial,Regular"&amp;10Kuupäev___________________________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Mittemuuta!$B$2:$B$19</xm:f>
          </x14:formula1>
          <xm:sqref>C16 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view="pageLayout" zoomScale="115" zoomScaleNormal="100" zoomScalePageLayoutView="115" workbookViewId="0">
      <selection activeCell="F29" sqref="F29"/>
    </sheetView>
  </sheetViews>
  <sheetFormatPr defaultColWidth="9.140625" defaultRowHeight="14.25" x14ac:dyDescent="0.2"/>
  <cols>
    <col min="1" max="1" width="3.140625" style="105" customWidth="1"/>
    <col min="2" max="2" width="12.140625" style="105" customWidth="1"/>
    <col min="3" max="3" width="16.42578125" style="105" customWidth="1"/>
    <col min="4" max="4" width="16.85546875" style="105" customWidth="1"/>
    <col min="5" max="5" width="15.7109375" style="105" customWidth="1"/>
    <col min="6" max="6" width="12.42578125" style="105" customWidth="1"/>
    <col min="7" max="7" width="14.28515625" style="105" customWidth="1"/>
    <col min="8" max="16384" width="9.140625" style="105"/>
  </cols>
  <sheetData>
    <row r="1" spans="1:10" ht="18" x14ac:dyDescent="0.2">
      <c r="B1" s="392" t="s">
        <v>106</v>
      </c>
      <c r="C1" s="392"/>
      <c r="D1" s="392"/>
      <c r="E1" s="392"/>
      <c r="F1" s="392"/>
      <c r="G1" s="392"/>
      <c r="H1" s="117"/>
      <c r="I1" s="117"/>
    </row>
    <row r="2" spans="1:10" ht="15" thickBot="1" x14ac:dyDescent="0.25">
      <c r="A2" s="99"/>
    </row>
    <row r="3" spans="1:10" s="184" customFormat="1" ht="13.5" thickBot="1" x14ac:dyDescent="0.25">
      <c r="A3" s="183"/>
      <c r="B3" s="184" t="s">
        <v>178</v>
      </c>
      <c r="C3" s="185"/>
      <c r="D3" s="403"/>
      <c r="E3" s="403"/>
      <c r="F3" s="186" t="s">
        <v>278</v>
      </c>
    </row>
    <row r="4" spans="1:10" ht="9.75" customHeight="1" x14ac:dyDescent="0.2">
      <c r="A4" s="108"/>
      <c r="C4" s="182"/>
      <c r="D4" s="394" t="s">
        <v>107</v>
      </c>
      <c r="E4" s="394"/>
      <c r="F4" s="106"/>
    </row>
    <row r="5" spans="1:10" s="184" customFormat="1" ht="12.75" x14ac:dyDescent="0.2">
      <c r="B5" s="184" t="s">
        <v>108</v>
      </c>
      <c r="D5" s="187"/>
      <c r="F5" s="188"/>
      <c r="I5" s="187"/>
      <c r="J5" s="187"/>
    </row>
    <row r="6" spans="1:10" ht="15" thickBot="1" x14ac:dyDescent="0.25">
      <c r="A6" s="108"/>
      <c r="F6" s="106"/>
    </row>
    <row r="7" spans="1:10" s="184" customFormat="1" ht="13.5" thickBot="1" x14ac:dyDescent="0.25">
      <c r="A7" s="189"/>
      <c r="B7" s="184" t="s">
        <v>179</v>
      </c>
      <c r="C7" s="185"/>
      <c r="D7" s="403"/>
      <c r="E7" s="403"/>
      <c r="F7" s="190" t="s">
        <v>279</v>
      </c>
    </row>
    <row r="8" spans="1:10" ht="9.75" customHeight="1" x14ac:dyDescent="0.2">
      <c r="A8" s="108"/>
      <c r="C8" s="182"/>
      <c r="D8" s="394" t="s">
        <v>107</v>
      </c>
      <c r="E8" s="394"/>
      <c r="F8" s="106"/>
    </row>
    <row r="9" spans="1:10" s="184" customFormat="1" ht="12.75" x14ac:dyDescent="0.2">
      <c r="A9" s="187"/>
      <c r="B9" s="184" t="s">
        <v>108</v>
      </c>
      <c r="D9" s="187"/>
      <c r="F9" s="188"/>
    </row>
    <row r="10" spans="1:10" ht="15" thickBot="1" x14ac:dyDescent="0.25">
      <c r="D10" s="108"/>
      <c r="I10" s="108"/>
    </row>
    <row r="11" spans="1:10" ht="42.75" x14ac:dyDescent="0.2">
      <c r="A11" s="108"/>
      <c r="B11" s="173" t="s">
        <v>109</v>
      </c>
      <c r="C11" s="191" t="s">
        <v>111</v>
      </c>
      <c r="D11" s="191" t="s">
        <v>123</v>
      </c>
      <c r="E11" s="191" t="s">
        <v>121</v>
      </c>
      <c r="F11" s="404" t="s">
        <v>122</v>
      </c>
      <c r="G11" s="405"/>
    </row>
    <row r="12" spans="1:10" ht="24.75" customHeight="1" thickBot="1" x14ac:dyDescent="0.25">
      <c r="A12" s="108"/>
      <c r="B12" s="195" t="s">
        <v>110</v>
      </c>
      <c r="C12" s="181"/>
      <c r="D12" s="192"/>
      <c r="E12" s="181"/>
      <c r="F12" s="401"/>
      <c r="G12" s="402"/>
    </row>
    <row r="13" spans="1:10" ht="24" customHeight="1" x14ac:dyDescent="0.2">
      <c r="A13" s="100"/>
    </row>
    <row r="14" spans="1:10" s="114" customFormat="1" ht="12.75" customHeight="1" x14ac:dyDescent="0.2">
      <c r="A14" s="102"/>
      <c r="B14" s="396"/>
      <c r="C14" s="396"/>
      <c r="D14" s="396"/>
      <c r="E14" s="396"/>
      <c r="F14" s="396"/>
      <c r="G14" s="396"/>
    </row>
    <row r="15" spans="1:10" ht="23.25" customHeight="1" x14ac:dyDescent="0.2">
      <c r="A15" s="397"/>
      <c r="B15" s="118" t="s">
        <v>112</v>
      </c>
      <c r="C15" s="118"/>
      <c r="D15" s="118"/>
      <c r="E15" s="114" t="s">
        <v>114</v>
      </c>
      <c r="F15" s="114"/>
      <c r="G15" s="114"/>
    </row>
    <row r="16" spans="1:10" ht="15" x14ac:dyDescent="0.2">
      <c r="A16" s="397"/>
      <c r="B16" s="118" t="s">
        <v>113</v>
      </c>
      <c r="C16" s="180"/>
      <c r="D16" s="180"/>
    </row>
    <row r="17" spans="1:10" ht="15.75" x14ac:dyDescent="0.2">
      <c r="A17" s="103"/>
    </row>
    <row r="18" spans="1:10" ht="9.75" customHeight="1" x14ac:dyDescent="0.2">
      <c r="A18" s="104"/>
      <c r="B18" s="398"/>
      <c r="C18" s="398"/>
      <c r="E18" s="116"/>
      <c r="F18" s="110"/>
    </row>
    <row r="19" spans="1:10" ht="15.75" x14ac:dyDescent="0.2">
      <c r="A19" s="103"/>
      <c r="B19" s="395" t="s">
        <v>115</v>
      </c>
      <c r="C19" s="395"/>
      <c r="D19" s="395"/>
      <c r="E19" s="115" t="s">
        <v>116</v>
      </c>
      <c r="F19" s="115"/>
      <c r="G19" s="115"/>
    </row>
    <row r="20" spans="1:10" ht="12.75" customHeight="1" x14ac:dyDescent="0.2">
      <c r="A20" s="104"/>
    </row>
    <row r="21" spans="1:10" ht="15.75" x14ac:dyDescent="0.2">
      <c r="A21" s="103"/>
      <c r="B21" s="115" t="s">
        <v>117</v>
      </c>
      <c r="C21" s="115"/>
      <c r="D21" s="115"/>
      <c r="E21" s="113" t="s">
        <v>117</v>
      </c>
    </row>
    <row r="22" spans="1:10" ht="15.75" x14ac:dyDescent="0.2">
      <c r="A22" s="103"/>
      <c r="C22" s="103"/>
    </row>
    <row r="23" spans="1:10" ht="18" x14ac:dyDescent="0.2">
      <c r="B23" s="392" t="s">
        <v>118</v>
      </c>
      <c r="C23" s="392"/>
      <c r="D23" s="392"/>
      <c r="E23" s="392"/>
      <c r="F23" s="392"/>
      <c r="G23" s="392"/>
    </row>
    <row r="24" spans="1:10" ht="15" thickBot="1" x14ac:dyDescent="0.25">
      <c r="A24" s="99"/>
    </row>
    <row r="25" spans="1:10" s="184" customFormat="1" ht="13.5" thickBot="1" x14ac:dyDescent="0.25">
      <c r="A25" s="183"/>
      <c r="B25" s="184" t="s">
        <v>180</v>
      </c>
      <c r="C25" s="185"/>
      <c r="D25" s="403"/>
      <c r="E25" s="403"/>
      <c r="F25" s="186" t="s">
        <v>278</v>
      </c>
    </row>
    <row r="26" spans="1:10" ht="9.75" customHeight="1" x14ac:dyDescent="0.2">
      <c r="A26" s="108"/>
      <c r="C26" s="182"/>
      <c r="D26" s="394" t="s">
        <v>107</v>
      </c>
      <c r="E26" s="394"/>
      <c r="F26" s="106"/>
    </row>
    <row r="27" spans="1:10" s="184" customFormat="1" ht="12.75" x14ac:dyDescent="0.2">
      <c r="B27" s="184" t="s">
        <v>108</v>
      </c>
      <c r="D27" s="187"/>
      <c r="F27" s="188"/>
      <c r="I27" s="187"/>
      <c r="J27" s="187"/>
    </row>
    <row r="28" spans="1:10" ht="15" thickBot="1" x14ac:dyDescent="0.25">
      <c r="A28" s="108"/>
      <c r="F28" s="106"/>
    </row>
    <row r="29" spans="1:10" s="184" customFormat="1" ht="13.5" thickBot="1" x14ac:dyDescent="0.25">
      <c r="A29" s="189"/>
      <c r="B29" s="184" t="s">
        <v>181</v>
      </c>
      <c r="C29" s="185"/>
      <c r="D29" s="403"/>
      <c r="E29" s="403"/>
      <c r="F29" s="190" t="s">
        <v>279</v>
      </c>
    </row>
    <row r="30" spans="1:10" ht="9.75" customHeight="1" x14ac:dyDescent="0.2">
      <c r="A30" s="108"/>
      <c r="C30" s="182"/>
      <c r="D30" s="394" t="s">
        <v>107</v>
      </c>
      <c r="E30" s="394"/>
      <c r="F30" s="106"/>
    </row>
    <row r="31" spans="1:10" s="184" customFormat="1" ht="12.75" x14ac:dyDescent="0.2">
      <c r="A31" s="187"/>
      <c r="B31" s="184" t="s">
        <v>108</v>
      </c>
      <c r="D31" s="187"/>
      <c r="F31" s="188"/>
    </row>
    <row r="32" spans="1:10" ht="15" thickBot="1" x14ac:dyDescent="0.25">
      <c r="D32" s="108"/>
    </row>
    <row r="33" spans="1:7" ht="42.75" x14ac:dyDescent="0.2">
      <c r="A33" s="108"/>
      <c r="B33" s="173" t="s">
        <v>109</v>
      </c>
      <c r="C33" s="191" t="s">
        <v>111</v>
      </c>
      <c r="D33" s="191" t="s">
        <v>123</v>
      </c>
      <c r="E33" s="191" t="s">
        <v>121</v>
      </c>
      <c r="F33" s="404" t="s">
        <v>122</v>
      </c>
      <c r="G33" s="405"/>
    </row>
    <row r="34" spans="1:7" ht="24.75" customHeight="1" thickBot="1" x14ac:dyDescent="0.25">
      <c r="A34" s="108"/>
      <c r="B34" s="175" t="s">
        <v>119</v>
      </c>
      <c r="C34" s="181"/>
      <c r="D34" s="177"/>
      <c r="E34" s="181"/>
      <c r="F34" s="401"/>
      <c r="G34" s="402"/>
    </row>
    <row r="35" spans="1:7" ht="15" x14ac:dyDescent="0.2">
      <c r="A35" s="100"/>
    </row>
    <row r="36" spans="1:7" ht="15.75" x14ac:dyDescent="0.2">
      <c r="A36" s="102"/>
      <c r="B36" s="396"/>
      <c r="C36" s="396"/>
      <c r="D36" s="396"/>
      <c r="E36" s="396"/>
      <c r="F36" s="396"/>
      <c r="G36" s="396"/>
    </row>
    <row r="37" spans="1:7" x14ac:dyDescent="0.2">
      <c r="A37" s="397"/>
      <c r="B37" s="395" t="s">
        <v>120</v>
      </c>
      <c r="C37" s="395"/>
      <c r="D37" s="395"/>
      <c r="E37" s="114" t="s">
        <v>114</v>
      </c>
      <c r="F37" s="114"/>
      <c r="G37" s="114"/>
    </row>
    <row r="38" spans="1:7" ht="15" x14ac:dyDescent="0.2">
      <c r="A38" s="397"/>
      <c r="B38" s="118" t="s">
        <v>113</v>
      </c>
      <c r="C38" s="180"/>
      <c r="D38" s="180"/>
    </row>
    <row r="39" spans="1:7" ht="15.75" x14ac:dyDescent="0.2">
      <c r="A39" s="103"/>
    </row>
    <row r="40" spans="1:7" ht="15" x14ac:dyDescent="0.2">
      <c r="A40" s="104"/>
      <c r="B40" s="398"/>
      <c r="C40" s="398"/>
      <c r="E40" s="116"/>
      <c r="F40" s="110"/>
    </row>
    <row r="41" spans="1:7" ht="15.75" x14ac:dyDescent="0.2">
      <c r="A41" s="103"/>
      <c r="B41" s="395" t="s">
        <v>115</v>
      </c>
      <c r="C41" s="395"/>
      <c r="D41" s="395"/>
      <c r="E41" s="115" t="s">
        <v>115</v>
      </c>
      <c r="F41" s="115"/>
      <c r="G41" s="115"/>
    </row>
    <row r="42" spans="1:7" x14ac:dyDescent="0.2">
      <c r="A42" s="104"/>
    </row>
    <row r="43" spans="1:7" ht="15.75" x14ac:dyDescent="0.2">
      <c r="A43" s="103"/>
      <c r="B43" s="115" t="s">
        <v>117</v>
      </c>
      <c r="C43" s="115"/>
      <c r="D43" s="115"/>
      <c r="E43" s="113" t="s">
        <v>117</v>
      </c>
    </row>
  </sheetData>
  <dataConsolidate/>
  <mergeCells count="25">
    <mergeCell ref="B1:G1"/>
    <mergeCell ref="A37:A38"/>
    <mergeCell ref="B37:D37"/>
    <mergeCell ref="B19:D19"/>
    <mergeCell ref="D30:E30"/>
    <mergeCell ref="F12:G12"/>
    <mergeCell ref="B14:D14"/>
    <mergeCell ref="E14:G14"/>
    <mergeCell ref="A15:A16"/>
    <mergeCell ref="B18:C18"/>
    <mergeCell ref="B40:C40"/>
    <mergeCell ref="B41:D41"/>
    <mergeCell ref="D3:E3"/>
    <mergeCell ref="D4:E4"/>
    <mergeCell ref="D7:E7"/>
    <mergeCell ref="D8:E8"/>
    <mergeCell ref="B23:G23"/>
    <mergeCell ref="D25:E25"/>
    <mergeCell ref="D26:E26"/>
    <mergeCell ref="D29:E29"/>
    <mergeCell ref="F33:G33"/>
    <mergeCell ref="F34:G34"/>
    <mergeCell ref="B36:D36"/>
    <mergeCell ref="E36:G36"/>
    <mergeCell ref="F11:G11"/>
  </mergeCells>
  <pageMargins left="0.78740157480314965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hiljemalt&amp;KFF0000 &amp;K00000019.01.2018&amp;R&amp;"Arial,Regular"&amp;10MTÜ ______________________________</oddHeader>
    <oddFooter>&amp;L&amp;"Arial,Regular"&amp;10Allkiri __________________________&amp;R&amp;"Arial,Regular"&amp;10Kuupäev___________________________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33"/>
  <sheetViews>
    <sheetView view="pageLayout" zoomScaleNormal="100" workbookViewId="0">
      <selection activeCell="J3" sqref="J3"/>
    </sheetView>
  </sheetViews>
  <sheetFormatPr defaultColWidth="9.140625" defaultRowHeight="14.25" x14ac:dyDescent="0.2"/>
  <cols>
    <col min="1" max="1" width="3.140625" style="7" customWidth="1"/>
    <col min="2" max="2" width="25.28515625" style="7" customWidth="1"/>
    <col min="3" max="3" width="13.140625" style="7" customWidth="1"/>
    <col min="4" max="4" width="9.85546875" style="242" customWidth="1"/>
    <col min="5" max="5" width="10.28515625" style="242" customWidth="1"/>
    <col min="6" max="6" width="12.140625" style="7" customWidth="1"/>
    <col min="7" max="7" width="11.28515625" style="7" customWidth="1"/>
    <col min="8" max="8" width="11.140625" style="7" customWidth="1"/>
    <col min="9" max="9" width="11" style="7" customWidth="1"/>
    <col min="10" max="10" width="12.140625" style="7" customWidth="1"/>
    <col min="11" max="11" width="9.85546875" style="7" customWidth="1"/>
    <col min="12" max="12" width="10.28515625" style="7" customWidth="1"/>
    <col min="13" max="16384" width="9.140625" style="7"/>
  </cols>
  <sheetData>
    <row r="1" spans="1:12" ht="23.25" x14ac:dyDescent="0.35">
      <c r="A1" s="1" t="s">
        <v>40</v>
      </c>
      <c r="B1" s="2"/>
      <c r="C1" s="2"/>
      <c r="D1" s="238"/>
      <c r="E1" s="238"/>
      <c r="F1" s="2"/>
      <c r="G1" s="2"/>
      <c r="H1" s="2"/>
      <c r="I1" s="2"/>
      <c r="J1" s="2"/>
      <c r="K1" s="2"/>
    </row>
    <row r="2" spans="1:12" ht="15" x14ac:dyDescent="0.25">
      <c r="A2" s="3" t="s">
        <v>0</v>
      </c>
      <c r="B2" s="4"/>
      <c r="C2" s="4"/>
      <c r="D2" s="6"/>
      <c r="E2" s="6"/>
      <c r="F2" s="5"/>
      <c r="G2" s="5"/>
      <c r="H2" s="5"/>
      <c r="I2" s="5"/>
      <c r="J2" s="5"/>
      <c r="K2" s="5"/>
    </row>
    <row r="3" spans="1:12" ht="74.25" customHeight="1" x14ac:dyDescent="0.2">
      <c r="A3" s="169" t="s">
        <v>41</v>
      </c>
      <c r="B3" s="169" t="s">
        <v>42</v>
      </c>
      <c r="C3" s="170" t="s">
        <v>144</v>
      </c>
      <c r="D3" s="170" t="s">
        <v>65</v>
      </c>
      <c r="E3" s="170" t="s">
        <v>66</v>
      </c>
      <c r="F3" s="170" t="s">
        <v>153</v>
      </c>
      <c r="G3" s="170" t="s">
        <v>154</v>
      </c>
      <c r="H3" s="170" t="s">
        <v>152</v>
      </c>
      <c r="I3" s="170" t="s">
        <v>155</v>
      </c>
      <c r="J3" s="170" t="s">
        <v>156</v>
      </c>
      <c r="K3" s="251" t="s">
        <v>183</v>
      </c>
      <c r="L3" s="252" t="s">
        <v>182</v>
      </c>
    </row>
    <row r="4" spans="1:12" x14ac:dyDescent="0.2">
      <c r="A4" s="171">
        <v>1</v>
      </c>
      <c r="B4" s="243"/>
      <c r="C4" s="171"/>
      <c r="D4" s="239"/>
      <c r="E4" s="239"/>
      <c r="F4" s="244"/>
      <c r="G4" s="244"/>
      <c r="H4" s="244"/>
      <c r="I4" s="244"/>
      <c r="J4" s="244"/>
      <c r="K4" s="171"/>
      <c r="L4" s="245"/>
    </row>
    <row r="5" spans="1:12" x14ac:dyDescent="0.2">
      <c r="A5" s="171">
        <v>2</v>
      </c>
      <c r="B5" s="243"/>
      <c r="C5" s="171"/>
      <c r="D5" s="239"/>
      <c r="E5" s="239"/>
      <c r="F5" s="244"/>
      <c r="G5" s="244"/>
      <c r="H5" s="244"/>
      <c r="I5" s="244"/>
      <c r="J5" s="244"/>
      <c r="K5" s="171"/>
      <c r="L5" s="245"/>
    </row>
    <row r="6" spans="1:12" x14ac:dyDescent="0.2">
      <c r="A6" s="171">
        <v>3</v>
      </c>
      <c r="B6" s="243"/>
      <c r="C6" s="171"/>
      <c r="D6" s="239"/>
      <c r="E6" s="239"/>
      <c r="F6" s="244"/>
      <c r="G6" s="244"/>
      <c r="H6" s="244"/>
      <c r="I6" s="244"/>
      <c r="J6" s="244"/>
      <c r="K6" s="171"/>
      <c r="L6" s="245"/>
    </row>
    <row r="7" spans="1:12" x14ac:dyDescent="0.2">
      <c r="A7" s="171">
        <v>4</v>
      </c>
      <c r="B7" s="243"/>
      <c r="C7" s="171"/>
      <c r="D7" s="239"/>
      <c r="E7" s="239"/>
      <c r="F7" s="244"/>
      <c r="G7" s="244"/>
      <c r="H7" s="244"/>
      <c r="I7" s="244"/>
      <c r="J7" s="244"/>
      <c r="K7" s="171"/>
      <c r="L7" s="245"/>
    </row>
    <row r="8" spans="1:12" x14ac:dyDescent="0.2">
      <c r="A8" s="171">
        <v>5</v>
      </c>
      <c r="B8" s="243"/>
      <c r="C8" s="171"/>
      <c r="D8" s="239"/>
      <c r="E8" s="239"/>
      <c r="F8" s="244"/>
      <c r="G8" s="244"/>
      <c r="H8" s="244"/>
      <c r="I8" s="244"/>
      <c r="J8" s="244"/>
      <c r="K8" s="171"/>
      <c r="L8" s="245"/>
    </row>
    <row r="9" spans="1:12" x14ac:dyDescent="0.2">
      <c r="A9" s="171">
        <v>6</v>
      </c>
      <c r="B9" s="243"/>
      <c r="C9" s="171"/>
      <c r="D9" s="239"/>
      <c r="E9" s="239"/>
      <c r="F9" s="244"/>
      <c r="G9" s="244"/>
      <c r="H9" s="244"/>
      <c r="I9" s="244"/>
      <c r="J9" s="244"/>
      <c r="K9" s="171"/>
      <c r="L9" s="245"/>
    </row>
    <row r="10" spans="1:12" x14ac:dyDescent="0.2">
      <c r="A10" s="171">
        <v>7</v>
      </c>
      <c r="B10" s="243"/>
      <c r="C10" s="171"/>
      <c r="D10" s="239"/>
      <c r="E10" s="239"/>
      <c r="F10" s="244"/>
      <c r="G10" s="244"/>
      <c r="H10" s="244"/>
      <c r="I10" s="244"/>
      <c r="J10" s="244"/>
      <c r="K10" s="171"/>
      <c r="L10" s="245"/>
    </row>
    <row r="11" spans="1:12" x14ac:dyDescent="0.2">
      <c r="A11" s="171">
        <v>8</v>
      </c>
      <c r="B11" s="243"/>
      <c r="C11" s="171"/>
      <c r="D11" s="239"/>
      <c r="E11" s="239"/>
      <c r="F11" s="244"/>
      <c r="G11" s="244"/>
      <c r="H11" s="244"/>
      <c r="I11" s="244"/>
      <c r="J11" s="244"/>
      <c r="K11" s="171"/>
      <c r="L11" s="245"/>
    </row>
    <row r="12" spans="1:12" x14ac:dyDescent="0.2">
      <c r="A12" s="171">
        <v>9</v>
      </c>
      <c r="B12" s="243"/>
      <c r="C12" s="171"/>
      <c r="D12" s="239"/>
      <c r="E12" s="239"/>
      <c r="F12" s="244"/>
      <c r="G12" s="244"/>
      <c r="H12" s="244"/>
      <c r="I12" s="244"/>
      <c r="J12" s="244"/>
      <c r="K12" s="171"/>
      <c r="L12" s="245"/>
    </row>
    <row r="13" spans="1:12" x14ac:dyDescent="0.2">
      <c r="A13" s="171">
        <v>10</v>
      </c>
      <c r="B13" s="243"/>
      <c r="C13" s="171"/>
      <c r="D13" s="239"/>
      <c r="E13" s="239"/>
      <c r="F13" s="244"/>
      <c r="G13" s="244"/>
      <c r="H13" s="244"/>
      <c r="I13" s="244"/>
      <c r="J13" s="244"/>
      <c r="K13" s="171"/>
      <c r="L13" s="245"/>
    </row>
    <row r="14" spans="1:12" x14ac:dyDescent="0.2">
      <c r="A14" s="171">
        <v>11</v>
      </c>
      <c r="B14" s="243"/>
      <c r="C14" s="171"/>
      <c r="D14" s="239"/>
      <c r="E14" s="239"/>
      <c r="F14" s="244"/>
      <c r="G14" s="244"/>
      <c r="H14" s="244"/>
      <c r="I14" s="244"/>
      <c r="J14" s="244"/>
      <c r="K14" s="171"/>
      <c r="L14" s="245"/>
    </row>
    <row r="15" spans="1:12" x14ac:dyDescent="0.2">
      <c r="A15" s="171">
        <v>12</v>
      </c>
      <c r="B15" s="243"/>
      <c r="C15" s="171"/>
      <c r="D15" s="239"/>
      <c r="E15" s="239"/>
      <c r="F15" s="244"/>
      <c r="G15" s="244"/>
      <c r="H15" s="244"/>
      <c r="I15" s="244"/>
      <c r="J15" s="244"/>
      <c r="K15" s="171"/>
      <c r="L15" s="245"/>
    </row>
    <row r="16" spans="1:12" x14ac:dyDescent="0.2">
      <c r="A16" s="171">
        <v>13</v>
      </c>
      <c r="B16" s="243"/>
      <c r="C16" s="171"/>
      <c r="D16" s="239"/>
      <c r="E16" s="239"/>
      <c r="F16" s="244"/>
      <c r="G16" s="244"/>
      <c r="H16" s="244"/>
      <c r="I16" s="244"/>
      <c r="J16" s="244"/>
      <c r="K16" s="171"/>
      <c r="L16" s="245"/>
    </row>
    <row r="17" spans="1:12" x14ac:dyDescent="0.2">
      <c r="A17" s="171">
        <v>14</v>
      </c>
      <c r="B17" s="243"/>
      <c r="C17" s="171"/>
      <c r="D17" s="239"/>
      <c r="E17" s="239"/>
      <c r="F17" s="244"/>
      <c r="G17" s="244"/>
      <c r="H17" s="244"/>
      <c r="I17" s="244"/>
      <c r="J17" s="244"/>
      <c r="K17" s="171"/>
      <c r="L17" s="245"/>
    </row>
    <row r="18" spans="1:12" x14ac:dyDescent="0.2">
      <c r="A18" s="171">
        <v>15</v>
      </c>
      <c r="B18" s="243"/>
      <c r="C18" s="171"/>
      <c r="D18" s="239"/>
      <c r="E18" s="239"/>
      <c r="F18" s="244"/>
      <c r="G18" s="244"/>
      <c r="H18" s="244"/>
      <c r="I18" s="244"/>
      <c r="J18" s="244"/>
      <c r="K18" s="171"/>
      <c r="L18" s="245"/>
    </row>
    <row r="19" spans="1:12" x14ac:dyDescent="0.2">
      <c r="A19" s="171">
        <v>16</v>
      </c>
      <c r="B19" s="243"/>
      <c r="C19" s="171"/>
      <c r="D19" s="239"/>
      <c r="E19" s="239"/>
      <c r="F19" s="244"/>
      <c r="G19" s="244"/>
      <c r="H19" s="244"/>
      <c r="I19" s="244"/>
      <c r="J19" s="244"/>
      <c r="K19" s="171"/>
      <c r="L19" s="245"/>
    </row>
    <row r="20" spans="1:12" x14ac:dyDescent="0.2">
      <c r="A20" s="171">
        <v>17</v>
      </c>
      <c r="B20" s="243"/>
      <c r="C20" s="171"/>
      <c r="D20" s="239"/>
      <c r="E20" s="239"/>
      <c r="F20" s="244"/>
      <c r="G20" s="244"/>
      <c r="H20" s="244"/>
      <c r="I20" s="244"/>
      <c r="J20" s="244"/>
      <c r="K20" s="171"/>
      <c r="L20" s="245"/>
    </row>
    <row r="21" spans="1:12" x14ac:dyDescent="0.2">
      <c r="A21" s="171">
        <v>18</v>
      </c>
      <c r="B21" s="243"/>
      <c r="C21" s="171"/>
      <c r="D21" s="239"/>
      <c r="E21" s="239"/>
      <c r="F21" s="244"/>
      <c r="G21" s="244"/>
      <c r="H21" s="244"/>
      <c r="I21" s="244"/>
      <c r="J21" s="244"/>
      <c r="K21" s="171"/>
      <c r="L21" s="245"/>
    </row>
    <row r="22" spans="1:12" x14ac:dyDescent="0.2">
      <c r="A22" s="171">
        <v>19</v>
      </c>
      <c r="B22" s="243"/>
      <c r="C22" s="171"/>
      <c r="D22" s="239"/>
      <c r="E22" s="239"/>
      <c r="F22" s="244"/>
      <c r="G22" s="244"/>
      <c r="H22" s="244"/>
      <c r="I22" s="244"/>
      <c r="J22" s="244"/>
      <c r="K22" s="171"/>
      <c r="L22" s="245"/>
    </row>
    <row r="23" spans="1:12" x14ac:dyDescent="0.2">
      <c r="A23" s="171">
        <v>20</v>
      </c>
      <c r="B23" s="243"/>
      <c r="C23" s="171"/>
      <c r="D23" s="239"/>
      <c r="E23" s="239"/>
      <c r="F23" s="244"/>
      <c r="G23" s="244"/>
      <c r="H23" s="244"/>
      <c r="I23" s="244"/>
      <c r="J23" s="244"/>
      <c r="K23" s="171"/>
      <c r="L23" s="245"/>
    </row>
    <row r="24" spans="1:12" x14ac:dyDescent="0.2">
      <c r="A24" s="171"/>
      <c r="B24" s="172" t="s">
        <v>45</v>
      </c>
      <c r="C24" s="171"/>
      <c r="D24" s="239"/>
      <c r="E24" s="239"/>
      <c r="F24" s="244"/>
      <c r="G24" s="244"/>
      <c r="H24" s="244"/>
      <c r="I24" s="244"/>
      <c r="J24" s="244"/>
      <c r="K24" s="171"/>
      <c r="L24" s="245"/>
    </row>
    <row r="25" spans="1:12" x14ac:dyDescent="0.2">
      <c r="A25" s="171"/>
      <c r="B25" s="172" t="s">
        <v>142</v>
      </c>
      <c r="C25" s="171"/>
      <c r="D25" s="239"/>
      <c r="E25" s="239"/>
      <c r="F25" s="244"/>
      <c r="G25" s="244"/>
      <c r="H25" s="244"/>
      <c r="I25" s="244"/>
      <c r="J25" s="244"/>
      <c r="K25" s="171"/>
      <c r="L25" s="245"/>
    </row>
    <row r="26" spans="1:12" x14ac:dyDescent="0.2">
      <c r="A26" s="119" t="s">
        <v>27</v>
      </c>
      <c r="B26" s="120"/>
      <c r="C26" s="120"/>
      <c r="D26" s="240"/>
      <c r="E26" s="240"/>
      <c r="F26" s="178">
        <f>SUM(F4:F24)</f>
        <v>0</v>
      </c>
      <c r="G26" s="178">
        <f t="shared" ref="G26:L26" si="0">SUM(G4:G24)</f>
        <v>0</v>
      </c>
      <c r="H26" s="178">
        <f t="shared" si="0"/>
        <v>0</v>
      </c>
      <c r="I26" s="178">
        <f t="shared" si="0"/>
        <v>0</v>
      </c>
      <c r="J26" s="178">
        <f t="shared" si="0"/>
        <v>0</v>
      </c>
      <c r="K26" s="178"/>
      <c r="L26" s="178">
        <f t="shared" si="0"/>
        <v>0</v>
      </c>
    </row>
    <row r="27" spans="1:12" s="98" customFormat="1" ht="11.25" x14ac:dyDescent="0.2">
      <c r="A27" s="98" t="s">
        <v>46</v>
      </c>
      <c r="B27" s="98" t="s">
        <v>47</v>
      </c>
      <c r="D27" s="241"/>
      <c r="E27" s="241"/>
    </row>
    <row r="29" spans="1:12" ht="15.75" x14ac:dyDescent="0.25">
      <c r="B29" s="247" t="s">
        <v>160</v>
      </c>
    </row>
    <row r="30" spans="1:12" ht="24" customHeight="1" x14ac:dyDescent="0.2">
      <c r="A30" s="250"/>
      <c r="B30" s="250" t="s">
        <v>42</v>
      </c>
      <c r="C30" s="250" t="s">
        <v>164</v>
      </c>
      <c r="D30" s="409" t="s">
        <v>151</v>
      </c>
      <c r="E30" s="409"/>
      <c r="F30" s="250" t="s">
        <v>159</v>
      </c>
      <c r="G30" s="409" t="s">
        <v>167</v>
      </c>
      <c r="H30" s="409"/>
      <c r="I30" s="409"/>
      <c r="J30" s="409"/>
      <c r="K30" s="409"/>
      <c r="L30" s="409"/>
    </row>
    <row r="31" spans="1:12" x14ac:dyDescent="0.2">
      <c r="A31" s="246" t="s">
        <v>161</v>
      </c>
      <c r="B31" s="248"/>
      <c r="C31" s="245"/>
      <c r="D31" s="410"/>
      <c r="E31" s="410"/>
      <c r="F31" s="249"/>
      <c r="G31" s="411"/>
      <c r="H31" s="411"/>
      <c r="I31" s="411"/>
      <c r="J31" s="411"/>
      <c r="K31" s="411"/>
      <c r="L31" s="411"/>
    </row>
    <row r="32" spans="1:12" x14ac:dyDescent="0.2">
      <c r="A32" s="246" t="s">
        <v>162</v>
      </c>
      <c r="B32" s="248"/>
      <c r="C32" s="245"/>
      <c r="D32" s="410"/>
      <c r="E32" s="410"/>
      <c r="F32" s="249"/>
      <c r="G32" s="406"/>
      <c r="H32" s="407"/>
      <c r="I32" s="407"/>
      <c r="J32" s="407"/>
      <c r="K32" s="407"/>
      <c r="L32" s="408"/>
    </row>
    <row r="33" spans="1:12" x14ac:dyDescent="0.2">
      <c r="A33" s="246" t="s">
        <v>163</v>
      </c>
      <c r="B33" s="248"/>
      <c r="C33" s="245"/>
      <c r="D33" s="410"/>
      <c r="E33" s="410"/>
      <c r="F33" s="249"/>
      <c r="G33" s="406"/>
      <c r="H33" s="407"/>
      <c r="I33" s="407"/>
      <c r="J33" s="407"/>
      <c r="K33" s="407"/>
      <c r="L33" s="408"/>
    </row>
  </sheetData>
  <mergeCells count="8">
    <mergeCell ref="G32:L32"/>
    <mergeCell ref="G33:L33"/>
    <mergeCell ref="D30:E30"/>
    <mergeCell ref="D31:E31"/>
    <mergeCell ref="D32:E32"/>
    <mergeCell ref="D33:E33"/>
    <mergeCell ref="G30:L30"/>
    <mergeCell ref="G31:L31"/>
  </mergeCells>
  <pageMargins left="0.30208333333333331" right="0.11458333333333333" top="0.59055118110236227" bottom="0.74803149606299213" header="0.31496062992125984" footer="0.31496062992125984"/>
  <pageSetup paperSize="9" orientation="landscape" r:id="rId1"/>
  <headerFooter>
    <oddHeader>&amp;L&amp;"Arial,Regular"&amp;8Esitada EJL-le hiljemalt&amp;KFF0000 &amp;K00000019.01.2018&amp;R&amp;"Arial,Regular"&amp;10MTÜ ______________________________</oddHeader>
    <oddFooter>&amp;L&amp;"Arial,Regular"&amp;10Allkiri __________________________&amp;R&amp;"Arial,Regular"&amp;10Kuupäev___________________________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Mittemuuta!$B$2:$B$19</xm:f>
          </x14:formula1>
          <xm:sqref>C4:C23</xm:sqref>
        </x14:dataValidation>
        <x14:dataValidation type="list" allowBlank="1" showInputMessage="1" showErrorMessage="1" xr:uid="{10C5917C-86DA-4C88-888C-059E061330D5}">
          <x14:formula1>
            <xm:f>Mittemuuta!$I$3:$I$4</xm:f>
          </x14:formula1>
          <xm:sqref>K4:K23</xm:sqref>
        </x14:dataValidation>
        <x14:dataValidation type="list" allowBlank="1" showInputMessage="1" showErrorMessage="1" xr:uid="{4D354F44-15A8-42FB-A8FB-7327E6ADF3B1}">
          <x14:formula1>
            <xm:f>Mittemuuta!$I$6:$I$7</xm:f>
          </x14:formula1>
          <xm:sqref>C31:C33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L32"/>
  <sheetViews>
    <sheetView view="pageLayout" zoomScale="115" zoomScaleNormal="100" zoomScalePageLayoutView="115" workbookViewId="0">
      <selection activeCell="L7" sqref="L7"/>
    </sheetView>
  </sheetViews>
  <sheetFormatPr defaultColWidth="9.140625" defaultRowHeight="14.25" x14ac:dyDescent="0.2"/>
  <cols>
    <col min="1" max="1" width="3.140625" style="7" customWidth="1"/>
    <col min="2" max="2" width="21.7109375" style="7" customWidth="1"/>
    <col min="3" max="3" width="14.42578125" style="7" customWidth="1"/>
    <col min="4" max="5" width="9.42578125" style="7" customWidth="1"/>
    <col min="6" max="6" width="12.140625" style="7" customWidth="1"/>
    <col min="7" max="7" width="11.28515625" style="7" customWidth="1"/>
    <col min="8" max="8" width="12" style="7" customWidth="1"/>
    <col min="9" max="9" width="11" style="7" customWidth="1"/>
    <col min="10" max="10" width="11.28515625" style="7" customWidth="1"/>
    <col min="11" max="11" width="12.85546875" style="7" customWidth="1"/>
    <col min="12" max="12" width="10.42578125" style="7" customWidth="1"/>
    <col min="13" max="16384" width="9.140625" style="7"/>
  </cols>
  <sheetData>
    <row r="1" spans="1:12" ht="23.25" x14ac:dyDescent="0.3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x14ac:dyDescent="0.25">
      <c r="A2" s="3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spans="1:12" ht="78.75" x14ac:dyDescent="0.2">
      <c r="A3" s="169" t="s">
        <v>41</v>
      </c>
      <c r="B3" s="253" t="s">
        <v>143</v>
      </c>
      <c r="C3" s="252" t="s">
        <v>184</v>
      </c>
      <c r="D3" s="252" t="s">
        <v>65</v>
      </c>
      <c r="E3" s="252" t="s">
        <v>66</v>
      </c>
      <c r="F3" s="252" t="s">
        <v>153</v>
      </c>
      <c r="G3" s="252" t="s">
        <v>174</v>
      </c>
      <c r="H3" s="252" t="s">
        <v>168</v>
      </c>
      <c r="I3" s="252" t="s">
        <v>169</v>
      </c>
      <c r="J3" s="252" t="s">
        <v>147</v>
      </c>
      <c r="K3" s="254" t="s">
        <v>104</v>
      </c>
      <c r="L3" s="252" t="s">
        <v>185</v>
      </c>
    </row>
    <row r="4" spans="1:12" x14ac:dyDescent="0.2">
      <c r="A4" s="132">
        <v>1</v>
      </c>
      <c r="B4" s="243"/>
      <c r="C4" s="171"/>
      <c r="D4" s="239"/>
      <c r="E4" s="239"/>
      <c r="F4" s="244"/>
      <c r="G4" s="244"/>
      <c r="H4" s="244"/>
      <c r="I4" s="244"/>
      <c r="J4" s="244"/>
      <c r="K4" s="244"/>
      <c r="L4" s="245"/>
    </row>
    <row r="5" spans="1:12" x14ac:dyDescent="0.2">
      <c r="A5" s="132">
        <v>2</v>
      </c>
      <c r="B5" s="243"/>
      <c r="C5" s="171"/>
      <c r="D5" s="239"/>
      <c r="E5" s="239"/>
      <c r="F5" s="244"/>
      <c r="G5" s="244"/>
      <c r="H5" s="244"/>
      <c r="I5" s="244"/>
      <c r="J5" s="244"/>
      <c r="K5" s="244"/>
      <c r="L5" s="245"/>
    </row>
    <row r="6" spans="1:12" x14ac:dyDescent="0.2">
      <c r="A6" s="132">
        <v>3</v>
      </c>
      <c r="B6" s="243"/>
      <c r="C6" s="171"/>
      <c r="D6" s="239"/>
      <c r="E6" s="239"/>
      <c r="F6" s="244"/>
      <c r="G6" s="244"/>
      <c r="H6" s="244"/>
      <c r="I6" s="244"/>
      <c r="J6" s="244"/>
      <c r="K6" s="244"/>
      <c r="L6" s="245"/>
    </row>
    <row r="7" spans="1:12" x14ac:dyDescent="0.2">
      <c r="A7" s="132">
        <v>4</v>
      </c>
      <c r="B7" s="243"/>
      <c r="C7" s="171"/>
      <c r="D7" s="239"/>
      <c r="E7" s="239"/>
      <c r="F7" s="244"/>
      <c r="G7" s="244"/>
      <c r="H7" s="244"/>
      <c r="I7" s="244"/>
      <c r="J7" s="244"/>
      <c r="K7" s="244"/>
      <c r="L7" s="245"/>
    </row>
    <row r="8" spans="1:12" x14ac:dyDescent="0.2">
      <c r="A8" s="132">
        <v>5</v>
      </c>
      <c r="B8" s="243"/>
      <c r="C8" s="171"/>
      <c r="D8" s="239"/>
      <c r="E8" s="239"/>
      <c r="F8" s="244"/>
      <c r="G8" s="244"/>
      <c r="H8" s="244"/>
      <c r="I8" s="244"/>
      <c r="J8" s="244"/>
      <c r="K8" s="244"/>
      <c r="L8" s="245"/>
    </row>
    <row r="9" spans="1:12" x14ac:dyDescent="0.2">
      <c r="A9" s="132">
        <v>6</v>
      </c>
      <c r="B9" s="243"/>
      <c r="C9" s="171"/>
      <c r="D9" s="239"/>
      <c r="E9" s="239"/>
      <c r="F9" s="244"/>
      <c r="G9" s="244"/>
      <c r="H9" s="244"/>
      <c r="I9" s="244"/>
      <c r="J9" s="244"/>
      <c r="K9" s="244"/>
      <c r="L9" s="245"/>
    </row>
    <row r="10" spans="1:12" x14ac:dyDescent="0.2">
      <c r="A10" s="132">
        <v>7</v>
      </c>
      <c r="B10" s="243"/>
      <c r="C10" s="171"/>
      <c r="D10" s="239"/>
      <c r="E10" s="239"/>
      <c r="F10" s="244"/>
      <c r="G10" s="244"/>
      <c r="H10" s="244"/>
      <c r="I10" s="244"/>
      <c r="J10" s="244"/>
      <c r="K10" s="244"/>
      <c r="L10" s="245"/>
    </row>
    <row r="11" spans="1:12" x14ac:dyDescent="0.2">
      <c r="A11" s="132">
        <v>8</v>
      </c>
      <c r="B11" s="243"/>
      <c r="C11" s="171"/>
      <c r="D11" s="239"/>
      <c r="E11" s="239"/>
      <c r="F11" s="244"/>
      <c r="G11" s="244"/>
      <c r="H11" s="244"/>
      <c r="I11" s="244"/>
      <c r="J11" s="244"/>
      <c r="K11" s="244"/>
      <c r="L11" s="245"/>
    </row>
    <row r="12" spans="1:12" x14ac:dyDescent="0.2">
      <c r="A12" s="132">
        <v>9</v>
      </c>
      <c r="B12" s="243"/>
      <c r="C12" s="171"/>
      <c r="D12" s="239"/>
      <c r="E12" s="239"/>
      <c r="F12" s="244"/>
      <c r="G12" s="244"/>
      <c r="H12" s="244"/>
      <c r="I12" s="244"/>
      <c r="J12" s="244"/>
      <c r="K12" s="244"/>
      <c r="L12" s="245"/>
    </row>
    <row r="13" spans="1:12" x14ac:dyDescent="0.2">
      <c r="A13" s="132">
        <v>10</v>
      </c>
      <c r="B13" s="243"/>
      <c r="C13" s="171"/>
      <c r="D13" s="239"/>
      <c r="E13" s="239"/>
      <c r="F13" s="244"/>
      <c r="G13" s="244"/>
      <c r="H13" s="244"/>
      <c r="I13" s="244"/>
      <c r="J13" s="244"/>
      <c r="K13" s="244"/>
      <c r="L13" s="245"/>
    </row>
    <row r="14" spans="1:12" x14ac:dyDescent="0.2">
      <c r="A14" s="132">
        <v>11</v>
      </c>
      <c r="B14" s="243"/>
      <c r="C14" s="171"/>
      <c r="D14" s="239"/>
      <c r="E14" s="239"/>
      <c r="F14" s="244"/>
      <c r="G14" s="244"/>
      <c r="H14" s="244"/>
      <c r="I14" s="244"/>
      <c r="J14" s="244"/>
      <c r="K14" s="244"/>
      <c r="L14" s="245"/>
    </row>
    <row r="15" spans="1:12" x14ac:dyDescent="0.2">
      <c r="A15" s="132">
        <v>12</v>
      </c>
      <c r="B15" s="243"/>
      <c r="C15" s="171"/>
      <c r="D15" s="239"/>
      <c r="E15" s="239"/>
      <c r="F15" s="244"/>
      <c r="G15" s="244"/>
      <c r="H15" s="244"/>
      <c r="I15" s="244"/>
      <c r="J15" s="244"/>
      <c r="K15" s="244"/>
      <c r="L15" s="245"/>
    </row>
    <row r="16" spans="1:12" x14ac:dyDescent="0.2">
      <c r="A16" s="132">
        <v>13</v>
      </c>
      <c r="B16" s="243"/>
      <c r="C16" s="171"/>
      <c r="D16" s="239"/>
      <c r="E16" s="239"/>
      <c r="F16" s="244"/>
      <c r="G16" s="244"/>
      <c r="H16" s="244"/>
      <c r="I16" s="244"/>
      <c r="J16" s="244"/>
      <c r="K16" s="244"/>
      <c r="L16" s="245"/>
    </row>
    <row r="17" spans="1:12" x14ac:dyDescent="0.2">
      <c r="A17" s="132">
        <v>14</v>
      </c>
      <c r="B17" s="243"/>
      <c r="C17" s="171"/>
      <c r="D17" s="239"/>
      <c r="E17" s="239"/>
      <c r="F17" s="244"/>
      <c r="G17" s="244"/>
      <c r="H17" s="244"/>
      <c r="I17" s="244"/>
      <c r="J17" s="244"/>
      <c r="K17" s="244"/>
      <c r="L17" s="245"/>
    </row>
    <row r="18" spans="1:12" x14ac:dyDescent="0.2">
      <c r="A18" s="132">
        <v>15</v>
      </c>
      <c r="B18" s="243"/>
      <c r="C18" s="171"/>
      <c r="D18" s="239"/>
      <c r="E18" s="239"/>
      <c r="F18" s="244"/>
      <c r="G18" s="244"/>
      <c r="H18" s="244"/>
      <c r="I18" s="244"/>
      <c r="J18" s="244"/>
      <c r="K18" s="244"/>
      <c r="L18" s="245"/>
    </row>
    <row r="19" spans="1:12" x14ac:dyDescent="0.2">
      <c r="A19" s="132">
        <v>16</v>
      </c>
      <c r="B19" s="243"/>
      <c r="C19" s="171"/>
      <c r="D19" s="239"/>
      <c r="E19" s="239"/>
      <c r="F19" s="244"/>
      <c r="G19" s="244"/>
      <c r="H19" s="244"/>
      <c r="I19" s="244"/>
      <c r="J19" s="244"/>
      <c r="K19" s="244"/>
      <c r="L19" s="245"/>
    </row>
    <row r="20" spans="1:12" x14ac:dyDescent="0.2">
      <c r="A20" s="132">
        <v>17</v>
      </c>
      <c r="B20" s="243"/>
      <c r="C20" s="171"/>
      <c r="D20" s="239"/>
      <c r="E20" s="239"/>
      <c r="F20" s="244"/>
      <c r="G20" s="244"/>
      <c r="H20" s="244"/>
      <c r="I20" s="244"/>
      <c r="J20" s="244"/>
      <c r="K20" s="244"/>
      <c r="L20" s="245"/>
    </row>
    <row r="21" spans="1:12" x14ac:dyDescent="0.2">
      <c r="A21" s="132">
        <v>18</v>
      </c>
      <c r="B21" s="243"/>
      <c r="C21" s="171"/>
      <c r="D21" s="239"/>
      <c r="E21" s="239"/>
      <c r="F21" s="244"/>
      <c r="G21" s="244"/>
      <c r="H21" s="244"/>
      <c r="I21" s="244"/>
      <c r="J21" s="244"/>
      <c r="K21" s="244"/>
      <c r="L21" s="245"/>
    </row>
    <row r="22" spans="1:12" x14ac:dyDescent="0.2">
      <c r="A22" s="132">
        <v>19</v>
      </c>
      <c r="B22" s="243"/>
      <c r="C22" s="171"/>
      <c r="D22" s="239"/>
      <c r="E22" s="239"/>
      <c r="F22" s="244"/>
      <c r="G22" s="244"/>
      <c r="H22" s="244"/>
      <c r="I22" s="244"/>
      <c r="J22" s="244"/>
      <c r="K22" s="244"/>
      <c r="L22" s="245"/>
    </row>
    <row r="23" spans="1:12" x14ac:dyDescent="0.2">
      <c r="A23" s="132">
        <v>20</v>
      </c>
      <c r="B23" s="243"/>
      <c r="C23" s="171"/>
      <c r="D23" s="239"/>
      <c r="E23" s="239"/>
      <c r="F23" s="244"/>
      <c r="G23" s="244"/>
      <c r="H23" s="244"/>
      <c r="I23" s="244"/>
      <c r="J23" s="244"/>
      <c r="K23" s="244"/>
      <c r="L23" s="245"/>
    </row>
    <row r="24" spans="1:12" x14ac:dyDescent="0.2">
      <c r="A24" s="132">
        <v>21</v>
      </c>
      <c r="B24" s="243"/>
      <c r="C24" s="171"/>
      <c r="D24" s="239"/>
      <c r="E24" s="239"/>
      <c r="F24" s="244"/>
      <c r="G24" s="244"/>
      <c r="H24" s="244"/>
      <c r="I24" s="244"/>
      <c r="J24" s="244"/>
      <c r="K24" s="244"/>
      <c r="L24" s="245"/>
    </row>
    <row r="25" spans="1:12" x14ac:dyDescent="0.2">
      <c r="A25" s="132">
        <v>22</v>
      </c>
      <c r="B25" s="243"/>
      <c r="C25" s="171"/>
      <c r="D25" s="239"/>
      <c r="E25" s="239"/>
      <c r="F25" s="244"/>
      <c r="G25" s="244"/>
      <c r="H25" s="244"/>
      <c r="I25" s="244"/>
      <c r="J25" s="244"/>
      <c r="K25" s="244"/>
      <c r="L25" s="245"/>
    </row>
    <row r="26" spans="1:12" x14ac:dyDescent="0.2">
      <c r="A26" s="132">
        <v>23</v>
      </c>
      <c r="B26" s="243"/>
      <c r="C26" s="171"/>
      <c r="D26" s="239"/>
      <c r="E26" s="239"/>
      <c r="F26" s="244"/>
      <c r="G26" s="244"/>
      <c r="H26" s="244"/>
      <c r="I26" s="244"/>
      <c r="J26" s="244"/>
      <c r="K26" s="244"/>
      <c r="L26" s="245"/>
    </row>
    <row r="27" spans="1:12" x14ac:dyDescent="0.2">
      <c r="A27" s="132">
        <v>24</v>
      </c>
      <c r="B27" s="243"/>
      <c r="C27" s="171"/>
      <c r="D27" s="239"/>
      <c r="E27" s="239"/>
      <c r="F27" s="244"/>
      <c r="G27" s="244"/>
      <c r="H27" s="244"/>
      <c r="I27" s="244"/>
      <c r="J27" s="244"/>
      <c r="K27" s="244"/>
      <c r="L27" s="245"/>
    </row>
    <row r="28" spans="1:12" x14ac:dyDescent="0.2">
      <c r="A28" s="132">
        <v>25</v>
      </c>
      <c r="B28" s="243"/>
      <c r="C28" s="171"/>
      <c r="D28" s="239"/>
      <c r="E28" s="239"/>
      <c r="F28" s="244"/>
      <c r="G28" s="244"/>
      <c r="H28" s="244"/>
      <c r="I28" s="244"/>
      <c r="J28" s="244"/>
      <c r="K28" s="244"/>
      <c r="L28" s="245"/>
    </row>
    <row r="29" spans="1:12" x14ac:dyDescent="0.2">
      <c r="A29" s="132">
        <v>26</v>
      </c>
      <c r="B29" s="243"/>
      <c r="C29" s="171"/>
      <c r="D29" s="239"/>
      <c r="E29" s="239"/>
      <c r="F29" s="244"/>
      <c r="G29" s="244"/>
      <c r="H29" s="244"/>
      <c r="I29" s="244"/>
      <c r="J29" s="244"/>
      <c r="K29" s="244"/>
      <c r="L29" s="245"/>
    </row>
    <row r="30" spans="1:12" x14ac:dyDescent="0.2">
      <c r="A30" s="119" t="s">
        <v>27</v>
      </c>
      <c r="B30" s="120"/>
      <c r="C30" s="120"/>
      <c r="D30" s="120"/>
      <c r="E30" s="120"/>
      <c r="F30" s="178">
        <f>SUM(F4:F29)</f>
        <v>0</v>
      </c>
      <c r="G30" s="178">
        <f t="shared" ref="G30:L30" si="0">SUM(G4:G29)</f>
        <v>0</v>
      </c>
      <c r="H30" s="178">
        <f>SUM(H4:H29)</f>
        <v>0</v>
      </c>
      <c r="I30" s="178">
        <f t="shared" si="0"/>
        <v>0</v>
      </c>
      <c r="J30" s="178">
        <f t="shared" si="0"/>
        <v>0</v>
      </c>
      <c r="K30" s="178"/>
      <c r="L30" s="178">
        <f t="shared" si="0"/>
        <v>0</v>
      </c>
    </row>
    <row r="31" spans="1:12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s="98" customForma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</sheetData>
  <pageMargins left="0.4891304347826087" right="0.23622047244094491" top="0.59055118110236227" bottom="0.74803149606299213" header="0.31496062992125984" footer="0.31496062992125984"/>
  <pageSetup paperSize="9" orientation="landscape" r:id="rId1"/>
  <headerFooter>
    <oddHeader>&amp;L&amp;"Arial,Regular"&amp;8Esitada EJL-le hiljemalt&amp;KFF0000 &amp;K00000019.01.2018&amp;R&amp;"Arial,Regular"&amp;10MTÜ ______________________________</oddHeader>
    <oddFooter>&amp;L&amp;"Arial,Regular"&amp;10Allkiri __________________________&amp;R&amp;"Arial,Regular"&amp;10Kuupäev___________________________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P36"/>
  <sheetViews>
    <sheetView view="pageLayout" topLeftCell="A7" zoomScale="130" zoomScaleNormal="100" zoomScalePageLayoutView="130" workbookViewId="0">
      <selection activeCell="B6" sqref="B6"/>
    </sheetView>
  </sheetViews>
  <sheetFormatPr defaultColWidth="9.140625" defaultRowHeight="14.25" x14ac:dyDescent="0.2"/>
  <cols>
    <col min="1" max="1" width="16" style="7" customWidth="1"/>
    <col min="2" max="2" width="8" style="7" customWidth="1"/>
    <col min="3" max="3" width="13" style="7" customWidth="1"/>
    <col min="4" max="4" width="8.28515625" style="7" customWidth="1"/>
    <col min="5" max="5" width="7.140625" style="7" customWidth="1"/>
    <col min="6" max="6" width="8.42578125" style="7" customWidth="1"/>
    <col min="7" max="7" width="7.28515625" style="7" customWidth="1"/>
    <col min="8" max="8" width="7.7109375" style="7" customWidth="1"/>
    <col min="9" max="9" width="9.28515625" style="7" customWidth="1"/>
    <col min="10" max="10" width="6.85546875" style="7" customWidth="1"/>
    <col min="11" max="11" width="8.140625" style="7" customWidth="1"/>
    <col min="12" max="12" width="8.5703125" style="7" customWidth="1"/>
    <col min="13" max="13" width="7" style="7" customWidth="1"/>
    <col min="14" max="14" width="7.85546875" style="7" customWidth="1"/>
    <col min="15" max="15" width="8.5703125" style="7" customWidth="1"/>
    <col min="16" max="16" width="7.5703125" style="7" customWidth="1"/>
    <col min="17" max="16384" width="9.140625" style="7"/>
  </cols>
  <sheetData>
    <row r="1" spans="1:16" ht="23.25" x14ac:dyDescent="0.3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 x14ac:dyDescent="0.3">
      <c r="A2" s="3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 thickBot="1" x14ac:dyDescent="0.3">
      <c r="A3" s="430" t="s">
        <v>15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2"/>
    </row>
    <row r="4" spans="1:16" ht="14.25" customHeight="1" x14ac:dyDescent="0.2">
      <c r="A4" s="433" t="s">
        <v>16</v>
      </c>
      <c r="B4" s="434"/>
      <c r="C4" s="435"/>
      <c r="D4" s="433" t="s">
        <v>17</v>
      </c>
      <c r="E4" s="436"/>
      <c r="F4" s="436"/>
      <c r="G4" s="436"/>
      <c r="H4" s="437"/>
      <c r="I4" s="433" t="s">
        <v>18</v>
      </c>
      <c r="J4" s="435"/>
      <c r="K4" s="438" t="s">
        <v>19</v>
      </c>
      <c r="L4" s="439"/>
      <c r="M4" s="440"/>
      <c r="N4" s="440"/>
      <c r="O4" s="441"/>
      <c r="P4" s="442" t="s">
        <v>189</v>
      </c>
    </row>
    <row r="5" spans="1:16" ht="33.75" customHeight="1" x14ac:dyDescent="0.2">
      <c r="A5" s="46" t="s">
        <v>20</v>
      </c>
      <c r="B5" s="47" t="s">
        <v>36</v>
      </c>
      <c r="C5" s="48" t="s">
        <v>22</v>
      </c>
      <c r="D5" s="46" t="s">
        <v>75</v>
      </c>
      <c r="E5" s="47" t="s">
        <v>39</v>
      </c>
      <c r="F5" s="47" t="s">
        <v>37</v>
      </c>
      <c r="G5" s="47" t="s">
        <v>23</v>
      </c>
      <c r="H5" s="48" t="s">
        <v>38</v>
      </c>
      <c r="I5" s="46" t="s">
        <v>186</v>
      </c>
      <c r="J5" s="48" t="s">
        <v>146</v>
      </c>
      <c r="K5" s="46" t="s">
        <v>187</v>
      </c>
      <c r="L5" s="49" t="s">
        <v>188</v>
      </c>
      <c r="M5" s="47" t="s">
        <v>24</v>
      </c>
      <c r="N5" s="47" t="s">
        <v>25</v>
      </c>
      <c r="O5" s="48" t="s">
        <v>26</v>
      </c>
      <c r="P5" s="443"/>
    </row>
    <row r="6" spans="1:16" ht="17.25" customHeight="1" x14ac:dyDescent="0.2">
      <c r="A6" s="216"/>
      <c r="B6" s="227"/>
      <c r="C6" s="217"/>
      <c r="D6" s="228"/>
      <c r="E6" s="229"/>
      <c r="F6" s="229"/>
      <c r="G6" s="229"/>
      <c r="H6" s="230"/>
      <c r="I6" s="228"/>
      <c r="J6" s="231"/>
      <c r="K6" s="204"/>
      <c r="L6" s="200"/>
      <c r="M6" s="200"/>
      <c r="N6" s="200"/>
      <c r="O6" s="205"/>
      <c r="P6" s="196"/>
    </row>
    <row r="7" spans="1:16" ht="17.25" customHeight="1" x14ac:dyDescent="0.2">
      <c r="A7" s="216"/>
      <c r="B7" s="215"/>
      <c r="C7" s="217"/>
      <c r="D7" s="228"/>
      <c r="E7" s="229"/>
      <c r="F7" s="229"/>
      <c r="G7" s="229"/>
      <c r="H7" s="230"/>
      <c r="I7" s="204"/>
      <c r="J7" s="205"/>
      <c r="K7" s="204"/>
      <c r="L7" s="200"/>
      <c r="M7" s="200"/>
      <c r="N7" s="200"/>
      <c r="O7" s="205"/>
      <c r="P7" s="196"/>
    </row>
    <row r="8" spans="1:16" ht="17.25" customHeight="1" x14ac:dyDescent="0.2">
      <c r="A8" s="216"/>
      <c r="B8" s="215"/>
      <c r="C8" s="217"/>
      <c r="D8" s="228"/>
      <c r="E8" s="229"/>
      <c r="F8" s="229"/>
      <c r="G8" s="229"/>
      <c r="H8" s="230"/>
      <c r="I8" s="204"/>
      <c r="J8" s="205"/>
      <c r="K8" s="204"/>
      <c r="L8" s="200"/>
      <c r="M8" s="200"/>
      <c r="N8" s="200"/>
      <c r="O8" s="205"/>
      <c r="P8" s="196"/>
    </row>
    <row r="9" spans="1:16" ht="17.25" customHeight="1" x14ac:dyDescent="0.2">
      <c r="A9" s="216"/>
      <c r="B9" s="215"/>
      <c r="C9" s="217"/>
      <c r="D9" s="228"/>
      <c r="E9" s="229"/>
      <c r="F9" s="229"/>
      <c r="G9" s="229"/>
      <c r="H9" s="230"/>
      <c r="I9" s="204"/>
      <c r="J9" s="205"/>
      <c r="K9" s="204"/>
      <c r="L9" s="200"/>
      <c r="M9" s="200"/>
      <c r="N9" s="200"/>
      <c r="O9" s="205"/>
      <c r="P9" s="196"/>
    </row>
    <row r="10" spans="1:16" ht="17.25" customHeight="1" x14ac:dyDescent="0.2">
      <c r="A10" s="216"/>
      <c r="B10" s="215"/>
      <c r="C10" s="217"/>
      <c r="D10" s="228"/>
      <c r="E10" s="229"/>
      <c r="F10" s="229"/>
      <c r="G10" s="229"/>
      <c r="H10" s="230"/>
      <c r="I10" s="204"/>
      <c r="J10" s="205"/>
      <c r="K10" s="204"/>
      <c r="L10" s="200"/>
      <c r="M10" s="200"/>
      <c r="N10" s="200"/>
      <c r="O10" s="205"/>
      <c r="P10" s="196"/>
    </row>
    <row r="11" spans="1:16" x14ac:dyDescent="0.2">
      <c r="A11" s="218"/>
      <c r="B11" s="219"/>
      <c r="C11" s="220"/>
      <c r="D11" s="206"/>
      <c r="E11" s="202"/>
      <c r="F11" s="201"/>
      <c r="G11" s="202"/>
      <c r="H11" s="207"/>
      <c r="I11" s="208"/>
      <c r="J11" s="209"/>
      <c r="K11" s="213"/>
      <c r="L11" s="198"/>
      <c r="M11" s="201"/>
      <c r="N11" s="203"/>
      <c r="O11" s="214"/>
      <c r="P11" s="197"/>
    </row>
    <row r="12" spans="1:16" x14ac:dyDescent="0.2">
      <c r="A12" s="221"/>
      <c r="B12" s="222"/>
      <c r="C12" s="223"/>
      <c r="D12" s="62"/>
      <c r="E12" s="97"/>
      <c r="F12" s="26"/>
      <c r="G12" s="26"/>
      <c r="H12" s="61"/>
      <c r="I12" s="24"/>
      <c r="J12" s="63"/>
      <c r="K12" s="24"/>
      <c r="L12" s="74"/>
      <c r="M12" s="26"/>
      <c r="N12" s="44"/>
      <c r="O12" s="64"/>
      <c r="P12" s="210"/>
    </row>
    <row r="13" spans="1:16" x14ac:dyDescent="0.2">
      <c r="A13" s="221"/>
      <c r="B13" s="222"/>
      <c r="C13" s="223"/>
      <c r="D13" s="62"/>
      <c r="E13" s="30"/>
      <c r="F13" s="26"/>
      <c r="G13" s="26"/>
      <c r="H13" s="61"/>
      <c r="I13" s="24"/>
      <c r="J13" s="63"/>
      <c r="K13" s="33"/>
      <c r="L13" s="75"/>
      <c r="M13" s="35"/>
      <c r="N13" s="36"/>
      <c r="O13" s="65"/>
      <c r="P13" s="210"/>
    </row>
    <row r="14" spans="1:16" x14ac:dyDescent="0.2">
      <c r="A14" s="221"/>
      <c r="B14" s="222"/>
      <c r="C14" s="223"/>
      <c r="D14" s="66"/>
      <c r="E14" s="30"/>
      <c r="F14" s="30"/>
      <c r="G14" s="30"/>
      <c r="H14" s="61"/>
      <c r="I14" s="33"/>
      <c r="J14" s="67"/>
      <c r="K14" s="33"/>
      <c r="L14" s="75"/>
      <c r="M14" s="35"/>
      <c r="N14" s="36"/>
      <c r="O14" s="65"/>
      <c r="P14" s="210"/>
    </row>
    <row r="15" spans="1:16" ht="15" thickBot="1" x14ac:dyDescent="0.25">
      <c r="A15" s="224"/>
      <c r="B15" s="225"/>
      <c r="C15" s="226"/>
      <c r="D15" s="68"/>
      <c r="E15" s="69"/>
      <c r="F15" s="69"/>
      <c r="G15" s="69"/>
      <c r="H15" s="70"/>
      <c r="I15" s="42"/>
      <c r="J15" s="71"/>
      <c r="K15" s="42"/>
      <c r="L15" s="76"/>
      <c r="M15" s="69"/>
      <c r="N15" s="72"/>
      <c r="O15" s="73"/>
      <c r="P15" s="211"/>
    </row>
    <row r="16" spans="1:16" s="94" customFormat="1" ht="15.75" thickBot="1" x14ac:dyDescent="0.3">
      <c r="A16" s="84" t="s">
        <v>27</v>
      </c>
      <c r="B16" s="95"/>
      <c r="C16" s="86"/>
      <c r="D16" s="89">
        <f>SUM(D6:D15)</f>
        <v>0</v>
      </c>
      <c r="E16" s="89">
        <f t="shared" ref="E16:G16" si="0">SUM(E6:E15)</f>
        <v>0</v>
      </c>
      <c r="F16" s="89">
        <f t="shared" si="0"/>
        <v>0</v>
      </c>
      <c r="G16" s="89">
        <f t="shared" si="0"/>
        <v>0</v>
      </c>
      <c r="H16" s="89">
        <f>SUM(H6:H15)</f>
        <v>0</v>
      </c>
      <c r="I16" s="89">
        <f>SUM(I6:I15)</f>
        <v>0</v>
      </c>
      <c r="J16" s="90"/>
      <c r="K16" s="89">
        <f>SUM(K6:K15)</f>
        <v>0</v>
      </c>
      <c r="L16" s="89">
        <f>SUM(L6:L15)</f>
        <v>0</v>
      </c>
      <c r="M16" s="88">
        <f>SUM(M11:M15)</f>
        <v>0</v>
      </c>
      <c r="N16" s="91"/>
      <c r="O16" s="96">
        <f>SUM(O6:O15)</f>
        <v>0</v>
      </c>
      <c r="P16" s="212"/>
    </row>
    <row r="17" spans="1:16" ht="15" thickBo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6.5" thickBot="1" x14ac:dyDescent="0.3">
      <c r="A18" s="430" t="s">
        <v>28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2"/>
    </row>
    <row r="19" spans="1:16" ht="14.25" customHeight="1" x14ac:dyDescent="0.2">
      <c r="A19" s="433" t="s">
        <v>16</v>
      </c>
      <c r="B19" s="434"/>
      <c r="C19" s="435"/>
      <c r="D19" s="434" t="s">
        <v>29</v>
      </c>
      <c r="E19" s="436"/>
      <c r="F19" s="436"/>
      <c r="G19" s="436"/>
      <c r="H19" s="436"/>
      <c r="I19" s="433" t="s">
        <v>30</v>
      </c>
      <c r="J19" s="435"/>
      <c r="K19" s="438" t="s">
        <v>31</v>
      </c>
      <c r="L19" s="439"/>
      <c r="M19" s="440"/>
      <c r="N19" s="440"/>
      <c r="O19" s="441"/>
      <c r="P19" s="412" t="s">
        <v>193</v>
      </c>
    </row>
    <row r="20" spans="1:16" ht="33" x14ac:dyDescent="0.2">
      <c r="A20" s="17" t="s">
        <v>20</v>
      </c>
      <c r="B20" s="18" t="s">
        <v>21</v>
      </c>
      <c r="C20" s="19" t="s">
        <v>32</v>
      </c>
      <c r="D20" s="20" t="s">
        <v>75</v>
      </c>
      <c r="E20" s="18" t="s">
        <v>39</v>
      </c>
      <c r="F20" s="18" t="s">
        <v>35</v>
      </c>
      <c r="G20" s="21"/>
      <c r="H20" s="22" t="s">
        <v>33</v>
      </c>
      <c r="I20" s="17" t="s">
        <v>190</v>
      </c>
      <c r="J20" s="19" t="s">
        <v>146</v>
      </c>
      <c r="K20" s="17" t="s">
        <v>191</v>
      </c>
      <c r="L20" s="20" t="s">
        <v>192</v>
      </c>
      <c r="M20" s="18" t="s">
        <v>34</v>
      </c>
      <c r="N20" s="18" t="s">
        <v>25</v>
      </c>
      <c r="O20" s="23"/>
      <c r="P20" s="413"/>
    </row>
    <row r="21" spans="1:16" x14ac:dyDescent="0.2">
      <c r="A21" s="17"/>
      <c r="B21" s="18"/>
      <c r="C21" s="19"/>
      <c r="D21" s="20"/>
      <c r="E21" s="18"/>
      <c r="F21" s="18"/>
      <c r="G21" s="21"/>
      <c r="H21" s="22"/>
      <c r="I21" s="17"/>
      <c r="J21" s="19"/>
      <c r="K21" s="232"/>
      <c r="L21" s="233"/>
      <c r="M21" s="234"/>
      <c r="N21" s="18"/>
      <c r="O21" s="23"/>
      <c r="P21" s="193"/>
    </row>
    <row r="22" spans="1:16" x14ac:dyDescent="0.2">
      <c r="A22" s="17"/>
      <c r="B22" s="18"/>
      <c r="C22" s="19"/>
      <c r="D22" s="20"/>
      <c r="E22" s="18"/>
      <c r="F22" s="18"/>
      <c r="G22" s="21"/>
      <c r="H22" s="22"/>
      <c r="I22" s="17"/>
      <c r="J22" s="19"/>
      <c r="K22" s="232"/>
      <c r="L22" s="233"/>
      <c r="M22" s="234"/>
      <c r="N22" s="18"/>
      <c r="O22" s="23"/>
      <c r="P22" s="193"/>
    </row>
    <row r="23" spans="1:16" x14ac:dyDescent="0.2">
      <c r="A23" s="17"/>
      <c r="B23" s="18"/>
      <c r="C23" s="19"/>
      <c r="D23" s="20"/>
      <c r="E23" s="18"/>
      <c r="F23" s="18"/>
      <c r="G23" s="21"/>
      <c r="H23" s="22"/>
      <c r="I23" s="17"/>
      <c r="J23" s="19"/>
      <c r="K23" s="232"/>
      <c r="L23" s="233"/>
      <c r="M23" s="234"/>
      <c r="N23" s="18"/>
      <c r="O23" s="23"/>
      <c r="P23" s="193"/>
    </row>
    <row r="24" spans="1:16" x14ac:dyDescent="0.2">
      <c r="A24" s="17"/>
      <c r="B24" s="18"/>
      <c r="C24" s="19"/>
      <c r="D24" s="20"/>
      <c r="E24" s="18"/>
      <c r="F24" s="18"/>
      <c r="G24" s="21"/>
      <c r="H24" s="22"/>
      <c r="I24" s="17"/>
      <c r="J24" s="19"/>
      <c r="K24" s="232"/>
      <c r="L24" s="233"/>
      <c r="M24" s="234"/>
      <c r="N24" s="18"/>
      <c r="O24" s="23"/>
      <c r="P24" s="193"/>
    </row>
    <row r="25" spans="1:16" ht="20.25" customHeight="1" x14ac:dyDescent="0.2">
      <c r="A25" s="125"/>
      <c r="B25" s="126"/>
      <c r="C25" s="127"/>
      <c r="D25" s="50"/>
      <c r="E25" s="51"/>
      <c r="F25" s="52"/>
      <c r="G25" s="53"/>
      <c r="H25" s="61"/>
      <c r="I25" s="54"/>
      <c r="J25" s="55"/>
      <c r="K25" s="56"/>
      <c r="L25" s="57"/>
      <c r="M25" s="58"/>
      <c r="N25" s="199"/>
      <c r="O25" s="59"/>
      <c r="P25" s="77"/>
    </row>
    <row r="26" spans="1:16" x14ac:dyDescent="0.2">
      <c r="A26" s="125"/>
      <c r="B26" s="126"/>
      <c r="C26" s="128"/>
      <c r="D26" s="29"/>
      <c r="E26" s="97"/>
      <c r="F26" s="26"/>
      <c r="G26" s="53"/>
      <c r="H26" s="61"/>
      <c r="I26" s="24"/>
      <c r="J26" s="32"/>
      <c r="K26" s="24"/>
      <c r="L26" s="25"/>
      <c r="M26" s="26"/>
      <c r="N26" s="27"/>
      <c r="O26" s="28"/>
      <c r="P26" s="78"/>
    </row>
    <row r="27" spans="1:16" x14ac:dyDescent="0.2">
      <c r="A27" s="129"/>
      <c r="B27" s="130"/>
      <c r="C27" s="131"/>
      <c r="D27" s="29"/>
      <c r="E27" s="30"/>
      <c r="F27" s="26"/>
      <c r="G27" s="31"/>
      <c r="H27" s="61"/>
      <c r="I27" s="24"/>
      <c r="J27" s="32"/>
      <c r="K27" s="33"/>
      <c r="L27" s="34"/>
      <c r="M27" s="35"/>
      <c r="N27" s="36"/>
      <c r="O27" s="37"/>
      <c r="P27" s="79"/>
    </row>
    <row r="28" spans="1:16" x14ac:dyDescent="0.2">
      <c r="A28" s="129"/>
      <c r="B28" s="130"/>
      <c r="C28" s="131"/>
      <c r="D28" s="38"/>
      <c r="E28" s="30"/>
      <c r="F28" s="30"/>
      <c r="G28" s="39"/>
      <c r="H28" s="61"/>
      <c r="I28" s="33"/>
      <c r="J28" s="40"/>
      <c r="K28" s="33"/>
      <c r="L28" s="34"/>
      <c r="M28" s="35"/>
      <c r="N28" s="36"/>
      <c r="O28" s="37"/>
      <c r="P28" s="79"/>
    </row>
    <row r="29" spans="1:16" ht="15" thickBot="1" x14ac:dyDescent="0.25">
      <c r="A29" s="129"/>
      <c r="B29" s="130"/>
      <c r="C29" s="131"/>
      <c r="D29" s="29"/>
      <c r="E29" s="26"/>
      <c r="F29" s="26"/>
      <c r="G29" s="31"/>
      <c r="H29" s="41"/>
      <c r="I29" s="42"/>
      <c r="J29" s="32"/>
      <c r="K29" s="42"/>
      <c r="L29" s="43"/>
      <c r="M29" s="26"/>
      <c r="N29" s="44"/>
      <c r="O29" s="45"/>
      <c r="P29" s="60"/>
    </row>
    <row r="30" spans="1:16" s="94" customFormat="1" ht="15.75" thickBot="1" x14ac:dyDescent="0.3">
      <c r="A30" s="84" t="s">
        <v>27</v>
      </c>
      <c r="B30" s="85"/>
      <c r="C30" s="86"/>
      <c r="D30" s="87">
        <f>SUM(D21:D29)</f>
        <v>0</v>
      </c>
      <c r="E30" s="87">
        <f t="shared" ref="E30:F30" si="1">SUM(E21:E29)</f>
        <v>0</v>
      </c>
      <c r="F30" s="87">
        <f t="shared" si="1"/>
        <v>0</v>
      </c>
      <c r="G30" s="87"/>
      <c r="H30" s="87">
        <f>SUM(H21:H29)</f>
        <v>0</v>
      </c>
      <c r="I30" s="89">
        <f>SUM(I21:I29)</f>
        <v>0</v>
      </c>
      <c r="J30" s="90"/>
      <c r="K30" s="89">
        <f>SUM(K21:K29)</f>
        <v>0</v>
      </c>
      <c r="L30" s="89">
        <f>SUM(L21:L29)</f>
        <v>0</v>
      </c>
      <c r="M30" s="88">
        <f>SUM(M25:M29)</f>
        <v>0</v>
      </c>
      <c r="N30" s="91"/>
      <c r="O30" s="92"/>
      <c r="P30" s="93"/>
    </row>
    <row r="31" spans="1:16" ht="15" thickBot="1" x14ac:dyDescent="0.25"/>
    <row r="32" spans="1:16" ht="16.5" thickBot="1" x14ac:dyDescent="0.3">
      <c r="A32" s="444" t="s">
        <v>148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6"/>
    </row>
    <row r="33" spans="1:16" ht="15.75" customHeight="1" thickBot="1" x14ac:dyDescent="0.25">
      <c r="A33" s="416" t="s">
        <v>149</v>
      </c>
      <c r="B33" s="417"/>
      <c r="C33" s="417"/>
      <c r="D33" s="417"/>
      <c r="E33" s="417"/>
      <c r="F33" s="417"/>
      <c r="G33" s="418"/>
      <c r="H33" s="416" t="s">
        <v>171</v>
      </c>
      <c r="I33" s="417"/>
      <c r="J33" s="417"/>
      <c r="K33" s="417"/>
      <c r="L33" s="417"/>
      <c r="M33" s="417"/>
      <c r="N33" s="417"/>
      <c r="O33" s="417"/>
      <c r="P33" s="418"/>
    </row>
    <row r="34" spans="1:16" ht="21.75" customHeight="1" x14ac:dyDescent="0.2">
      <c r="A34" s="257" t="s">
        <v>170</v>
      </c>
      <c r="B34" s="414" t="s">
        <v>201</v>
      </c>
      <c r="C34" s="414"/>
      <c r="D34" s="421" t="s">
        <v>150</v>
      </c>
      <c r="E34" s="422"/>
      <c r="F34" s="422"/>
      <c r="G34" s="423"/>
      <c r="H34" s="419" t="s">
        <v>173</v>
      </c>
      <c r="I34" s="419"/>
      <c r="J34" s="419"/>
      <c r="K34" s="419"/>
      <c r="L34" s="419"/>
      <c r="M34" s="419"/>
      <c r="N34" s="414" t="s">
        <v>172</v>
      </c>
      <c r="O34" s="414"/>
      <c r="P34" s="414"/>
    </row>
    <row r="35" spans="1:16" x14ac:dyDescent="0.2">
      <c r="A35" s="255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20"/>
      <c r="O35" s="420"/>
      <c r="P35" s="420"/>
    </row>
    <row r="36" spans="1:16" x14ac:dyDescent="0.2">
      <c r="A36" s="256"/>
      <c r="B36" s="424"/>
      <c r="C36" s="425"/>
      <c r="D36" s="424"/>
      <c r="E36" s="426"/>
      <c r="F36" s="426"/>
      <c r="G36" s="425"/>
      <c r="H36" s="424"/>
      <c r="I36" s="426"/>
      <c r="J36" s="426"/>
      <c r="K36" s="426"/>
      <c r="L36" s="426"/>
      <c r="M36" s="425"/>
      <c r="N36" s="427"/>
      <c r="O36" s="428"/>
      <c r="P36" s="429"/>
    </row>
  </sheetData>
  <mergeCells count="27">
    <mergeCell ref="B36:C36"/>
    <mergeCell ref="D36:G36"/>
    <mergeCell ref="H36:M36"/>
    <mergeCell ref="N36:P36"/>
    <mergeCell ref="A3:P3"/>
    <mergeCell ref="A4:C4"/>
    <mergeCell ref="D4:H4"/>
    <mergeCell ref="I4:J4"/>
    <mergeCell ref="K4:O4"/>
    <mergeCell ref="P4:P5"/>
    <mergeCell ref="A32:P32"/>
    <mergeCell ref="A18:P18"/>
    <mergeCell ref="A19:C19"/>
    <mergeCell ref="D19:H19"/>
    <mergeCell ref="I19:J19"/>
    <mergeCell ref="K19:O19"/>
    <mergeCell ref="P19:P20"/>
    <mergeCell ref="B34:C34"/>
    <mergeCell ref="B35:C35"/>
    <mergeCell ref="D35:G35"/>
    <mergeCell ref="A33:G33"/>
    <mergeCell ref="H33:P33"/>
    <mergeCell ref="H34:M34"/>
    <mergeCell ref="N34:P34"/>
    <mergeCell ref="H35:M35"/>
    <mergeCell ref="N35:P35"/>
    <mergeCell ref="D34:G34"/>
  </mergeCells>
  <pageMargins left="0.43478260869565216" right="0.23622047244094491" top="0.59055118110236227" bottom="0.49679487179487181" header="0.31496062992125984" footer="0.25641025641025639"/>
  <pageSetup paperSize="9" orientation="landscape" r:id="rId1"/>
  <headerFooter>
    <oddHeader>&amp;L&amp;"Arial,Regular"&amp;8Esitada EJL-le hiljemalt&amp;KFF0000 &amp;K00000019.01.2018&amp;R&amp;"Arial,Regular"&amp;10MTÜ ______________________________</oddHeader>
    <oddFooter>&amp;L&amp;"Arial,Regular"&amp;8Allkiri __________________________&amp;R&amp;"Arial,Regular"&amp;8Kuupäev___________________________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Mittemuuta!$F$3:$F$5</xm:f>
          </x14:formula1>
          <xm:sqref>P6:P15 P21:P29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G57"/>
  <sheetViews>
    <sheetView tabSelected="1" view="pageLayout" topLeftCell="A25" zoomScaleNormal="100" workbookViewId="0">
      <selection activeCell="A31" sqref="A31"/>
    </sheetView>
  </sheetViews>
  <sheetFormatPr defaultRowHeight="15" x14ac:dyDescent="0.25"/>
  <cols>
    <col min="1" max="1" width="36.7109375" style="297" customWidth="1"/>
    <col min="2" max="2" width="7.28515625" style="390" customWidth="1"/>
    <col min="3" max="3" width="9.42578125" style="297" bestFit="1" customWidth="1"/>
    <col min="4" max="4" width="8.7109375" style="297"/>
    <col min="5" max="5" width="11.5703125" style="391" customWidth="1"/>
    <col min="6" max="6" width="10.42578125" style="297" customWidth="1"/>
    <col min="7" max="236" width="8.7109375" style="297"/>
    <col min="237" max="237" width="40" style="297" customWidth="1"/>
    <col min="238" max="238" width="9.42578125" style="297" bestFit="1" customWidth="1"/>
    <col min="239" max="239" width="8.7109375" style="297"/>
    <col min="240" max="240" width="9.28515625" style="297" customWidth="1"/>
    <col min="241" max="241" width="8.7109375" style="297"/>
    <col min="242" max="242" width="10.42578125" style="297" customWidth="1"/>
    <col min="243" max="492" width="8.7109375" style="297"/>
    <col min="493" max="493" width="40" style="297" customWidth="1"/>
    <col min="494" max="494" width="9.42578125" style="297" bestFit="1" customWidth="1"/>
    <col min="495" max="495" width="8.7109375" style="297"/>
    <col min="496" max="496" width="9.28515625" style="297" customWidth="1"/>
    <col min="497" max="497" width="8.7109375" style="297"/>
    <col min="498" max="498" width="10.42578125" style="297" customWidth="1"/>
    <col min="499" max="748" width="8.7109375" style="297"/>
    <col min="749" max="749" width="40" style="297" customWidth="1"/>
    <col min="750" max="750" width="9.42578125" style="297" bestFit="1" customWidth="1"/>
    <col min="751" max="751" width="8.7109375" style="297"/>
    <col min="752" max="752" width="9.28515625" style="297" customWidth="1"/>
    <col min="753" max="753" width="8.7109375" style="297"/>
    <col min="754" max="754" width="10.42578125" style="297" customWidth="1"/>
    <col min="755" max="1004" width="8.7109375" style="297"/>
    <col min="1005" max="1005" width="40" style="297" customWidth="1"/>
    <col min="1006" max="1006" width="9.42578125" style="297" bestFit="1" customWidth="1"/>
    <col min="1007" max="1007" width="8.7109375" style="297"/>
    <col min="1008" max="1008" width="9.28515625" style="297" customWidth="1"/>
    <col min="1009" max="1009" width="8.7109375" style="297"/>
    <col min="1010" max="1010" width="10.42578125" style="297" customWidth="1"/>
    <col min="1011" max="1260" width="8.7109375" style="297"/>
    <col min="1261" max="1261" width="40" style="297" customWidth="1"/>
    <col min="1262" max="1262" width="9.42578125" style="297" bestFit="1" customWidth="1"/>
    <col min="1263" max="1263" width="8.7109375" style="297"/>
    <col min="1264" max="1264" width="9.28515625" style="297" customWidth="1"/>
    <col min="1265" max="1265" width="8.7109375" style="297"/>
    <col min="1266" max="1266" width="10.42578125" style="297" customWidth="1"/>
    <col min="1267" max="1516" width="8.7109375" style="297"/>
    <col min="1517" max="1517" width="40" style="297" customWidth="1"/>
    <col min="1518" max="1518" width="9.42578125" style="297" bestFit="1" customWidth="1"/>
    <col min="1519" max="1519" width="8.7109375" style="297"/>
    <col min="1520" max="1520" width="9.28515625" style="297" customWidth="1"/>
    <col min="1521" max="1521" width="8.7109375" style="297"/>
    <col min="1522" max="1522" width="10.42578125" style="297" customWidth="1"/>
    <col min="1523" max="1772" width="8.7109375" style="297"/>
    <col min="1773" max="1773" width="40" style="297" customWidth="1"/>
    <col min="1774" max="1774" width="9.42578125" style="297" bestFit="1" customWidth="1"/>
    <col min="1775" max="1775" width="8.7109375" style="297"/>
    <col min="1776" max="1776" width="9.28515625" style="297" customWidth="1"/>
    <col min="1777" max="1777" width="8.7109375" style="297"/>
    <col min="1778" max="1778" width="10.42578125" style="297" customWidth="1"/>
    <col min="1779" max="2028" width="8.7109375" style="297"/>
    <col min="2029" max="2029" width="40" style="297" customWidth="1"/>
    <col min="2030" max="2030" width="9.42578125" style="297" bestFit="1" customWidth="1"/>
    <col min="2031" max="2031" width="8.7109375" style="297"/>
    <col min="2032" max="2032" width="9.28515625" style="297" customWidth="1"/>
    <col min="2033" max="2033" width="8.7109375" style="297"/>
    <col min="2034" max="2034" width="10.42578125" style="297" customWidth="1"/>
    <col min="2035" max="2284" width="8.7109375" style="297"/>
    <col min="2285" max="2285" width="40" style="297" customWidth="1"/>
    <col min="2286" max="2286" width="9.42578125" style="297" bestFit="1" customWidth="1"/>
    <col min="2287" max="2287" width="8.7109375" style="297"/>
    <col min="2288" max="2288" width="9.28515625" style="297" customWidth="1"/>
    <col min="2289" max="2289" width="8.7109375" style="297"/>
    <col min="2290" max="2290" width="10.42578125" style="297" customWidth="1"/>
    <col min="2291" max="2540" width="8.7109375" style="297"/>
    <col min="2541" max="2541" width="40" style="297" customWidth="1"/>
    <col min="2542" max="2542" width="9.42578125" style="297" bestFit="1" customWidth="1"/>
    <col min="2543" max="2543" width="8.7109375" style="297"/>
    <col min="2544" max="2544" width="9.28515625" style="297" customWidth="1"/>
    <col min="2545" max="2545" width="8.7109375" style="297"/>
    <col min="2546" max="2546" width="10.42578125" style="297" customWidth="1"/>
    <col min="2547" max="2796" width="8.7109375" style="297"/>
    <col min="2797" max="2797" width="40" style="297" customWidth="1"/>
    <col min="2798" max="2798" width="9.42578125" style="297" bestFit="1" customWidth="1"/>
    <col min="2799" max="2799" width="8.7109375" style="297"/>
    <col min="2800" max="2800" width="9.28515625" style="297" customWidth="1"/>
    <col min="2801" max="2801" width="8.7109375" style="297"/>
    <col min="2802" max="2802" width="10.42578125" style="297" customWidth="1"/>
    <col min="2803" max="3052" width="8.7109375" style="297"/>
    <col min="3053" max="3053" width="40" style="297" customWidth="1"/>
    <col min="3054" max="3054" width="9.42578125" style="297" bestFit="1" customWidth="1"/>
    <col min="3055" max="3055" width="8.7109375" style="297"/>
    <col min="3056" max="3056" width="9.28515625" style="297" customWidth="1"/>
    <col min="3057" max="3057" width="8.7109375" style="297"/>
    <col min="3058" max="3058" width="10.42578125" style="297" customWidth="1"/>
    <col min="3059" max="3308" width="8.7109375" style="297"/>
    <col min="3309" max="3309" width="40" style="297" customWidth="1"/>
    <col min="3310" max="3310" width="9.42578125" style="297" bestFit="1" customWidth="1"/>
    <col min="3311" max="3311" width="8.7109375" style="297"/>
    <col min="3312" max="3312" width="9.28515625" style="297" customWidth="1"/>
    <col min="3313" max="3313" width="8.7109375" style="297"/>
    <col min="3314" max="3314" width="10.42578125" style="297" customWidth="1"/>
    <col min="3315" max="3564" width="8.7109375" style="297"/>
    <col min="3565" max="3565" width="40" style="297" customWidth="1"/>
    <col min="3566" max="3566" width="9.42578125" style="297" bestFit="1" customWidth="1"/>
    <col min="3567" max="3567" width="8.7109375" style="297"/>
    <col min="3568" max="3568" width="9.28515625" style="297" customWidth="1"/>
    <col min="3569" max="3569" width="8.7109375" style="297"/>
    <col min="3570" max="3570" width="10.42578125" style="297" customWidth="1"/>
    <col min="3571" max="3820" width="8.7109375" style="297"/>
    <col min="3821" max="3821" width="40" style="297" customWidth="1"/>
    <col min="3822" max="3822" width="9.42578125" style="297" bestFit="1" customWidth="1"/>
    <col min="3823" max="3823" width="8.7109375" style="297"/>
    <col min="3824" max="3824" width="9.28515625" style="297" customWidth="1"/>
    <col min="3825" max="3825" width="8.7109375" style="297"/>
    <col min="3826" max="3826" width="10.42578125" style="297" customWidth="1"/>
    <col min="3827" max="4076" width="8.7109375" style="297"/>
    <col min="4077" max="4077" width="40" style="297" customWidth="1"/>
    <col min="4078" max="4078" width="9.42578125" style="297" bestFit="1" customWidth="1"/>
    <col min="4079" max="4079" width="8.7109375" style="297"/>
    <col min="4080" max="4080" width="9.28515625" style="297" customWidth="1"/>
    <col min="4081" max="4081" width="8.7109375" style="297"/>
    <col min="4082" max="4082" width="10.42578125" style="297" customWidth="1"/>
    <col min="4083" max="4332" width="8.7109375" style="297"/>
    <col min="4333" max="4333" width="40" style="297" customWidth="1"/>
    <col min="4334" max="4334" width="9.42578125" style="297" bestFit="1" customWidth="1"/>
    <col min="4335" max="4335" width="8.7109375" style="297"/>
    <col min="4336" max="4336" width="9.28515625" style="297" customWidth="1"/>
    <col min="4337" max="4337" width="8.7109375" style="297"/>
    <col min="4338" max="4338" width="10.42578125" style="297" customWidth="1"/>
    <col min="4339" max="4588" width="8.7109375" style="297"/>
    <col min="4589" max="4589" width="40" style="297" customWidth="1"/>
    <col min="4590" max="4590" width="9.42578125" style="297" bestFit="1" customWidth="1"/>
    <col min="4591" max="4591" width="8.7109375" style="297"/>
    <col min="4592" max="4592" width="9.28515625" style="297" customWidth="1"/>
    <col min="4593" max="4593" width="8.7109375" style="297"/>
    <col min="4594" max="4594" width="10.42578125" style="297" customWidth="1"/>
    <col min="4595" max="4844" width="8.7109375" style="297"/>
    <col min="4845" max="4845" width="40" style="297" customWidth="1"/>
    <col min="4846" max="4846" width="9.42578125" style="297" bestFit="1" customWidth="1"/>
    <col min="4847" max="4847" width="8.7109375" style="297"/>
    <col min="4848" max="4848" width="9.28515625" style="297" customWidth="1"/>
    <col min="4849" max="4849" width="8.7109375" style="297"/>
    <col min="4850" max="4850" width="10.42578125" style="297" customWidth="1"/>
    <col min="4851" max="5100" width="8.7109375" style="297"/>
    <col min="5101" max="5101" width="40" style="297" customWidth="1"/>
    <col min="5102" max="5102" width="9.42578125" style="297" bestFit="1" customWidth="1"/>
    <col min="5103" max="5103" width="8.7109375" style="297"/>
    <col min="5104" max="5104" width="9.28515625" style="297" customWidth="1"/>
    <col min="5105" max="5105" width="8.7109375" style="297"/>
    <col min="5106" max="5106" width="10.42578125" style="297" customWidth="1"/>
    <col min="5107" max="5356" width="8.7109375" style="297"/>
    <col min="5357" max="5357" width="40" style="297" customWidth="1"/>
    <col min="5358" max="5358" width="9.42578125" style="297" bestFit="1" customWidth="1"/>
    <col min="5359" max="5359" width="8.7109375" style="297"/>
    <col min="5360" max="5360" width="9.28515625" style="297" customWidth="1"/>
    <col min="5361" max="5361" width="8.7109375" style="297"/>
    <col min="5362" max="5362" width="10.42578125" style="297" customWidth="1"/>
    <col min="5363" max="5612" width="8.7109375" style="297"/>
    <col min="5613" max="5613" width="40" style="297" customWidth="1"/>
    <col min="5614" max="5614" width="9.42578125" style="297" bestFit="1" customWidth="1"/>
    <col min="5615" max="5615" width="8.7109375" style="297"/>
    <col min="5616" max="5616" width="9.28515625" style="297" customWidth="1"/>
    <col min="5617" max="5617" width="8.7109375" style="297"/>
    <col min="5618" max="5618" width="10.42578125" style="297" customWidth="1"/>
    <col min="5619" max="5868" width="8.7109375" style="297"/>
    <col min="5869" max="5869" width="40" style="297" customWidth="1"/>
    <col min="5870" max="5870" width="9.42578125" style="297" bestFit="1" customWidth="1"/>
    <col min="5871" max="5871" width="8.7109375" style="297"/>
    <col min="5872" max="5872" width="9.28515625" style="297" customWidth="1"/>
    <col min="5873" max="5873" width="8.7109375" style="297"/>
    <col min="5874" max="5874" width="10.42578125" style="297" customWidth="1"/>
    <col min="5875" max="6124" width="8.7109375" style="297"/>
    <col min="6125" max="6125" width="40" style="297" customWidth="1"/>
    <col min="6126" max="6126" width="9.42578125" style="297" bestFit="1" customWidth="1"/>
    <col min="6127" max="6127" width="8.7109375" style="297"/>
    <col min="6128" max="6128" width="9.28515625" style="297" customWidth="1"/>
    <col min="6129" max="6129" width="8.7109375" style="297"/>
    <col min="6130" max="6130" width="10.42578125" style="297" customWidth="1"/>
    <col min="6131" max="6380" width="8.7109375" style="297"/>
    <col min="6381" max="6381" width="40" style="297" customWidth="1"/>
    <col min="6382" max="6382" width="9.42578125" style="297" bestFit="1" customWidth="1"/>
    <col min="6383" max="6383" width="8.7109375" style="297"/>
    <col min="6384" max="6384" width="9.28515625" style="297" customWidth="1"/>
    <col min="6385" max="6385" width="8.7109375" style="297"/>
    <col min="6386" max="6386" width="10.42578125" style="297" customWidth="1"/>
    <col min="6387" max="6636" width="8.7109375" style="297"/>
    <col min="6637" max="6637" width="40" style="297" customWidth="1"/>
    <col min="6638" max="6638" width="9.42578125" style="297" bestFit="1" customWidth="1"/>
    <col min="6639" max="6639" width="8.7109375" style="297"/>
    <col min="6640" max="6640" width="9.28515625" style="297" customWidth="1"/>
    <col min="6641" max="6641" width="8.7109375" style="297"/>
    <col min="6642" max="6642" width="10.42578125" style="297" customWidth="1"/>
    <col min="6643" max="6892" width="8.7109375" style="297"/>
    <col min="6893" max="6893" width="40" style="297" customWidth="1"/>
    <col min="6894" max="6894" width="9.42578125" style="297" bestFit="1" customWidth="1"/>
    <col min="6895" max="6895" width="8.7109375" style="297"/>
    <col min="6896" max="6896" width="9.28515625" style="297" customWidth="1"/>
    <col min="6897" max="6897" width="8.7109375" style="297"/>
    <col min="6898" max="6898" width="10.42578125" style="297" customWidth="1"/>
    <col min="6899" max="7148" width="8.7109375" style="297"/>
    <col min="7149" max="7149" width="40" style="297" customWidth="1"/>
    <col min="7150" max="7150" width="9.42578125" style="297" bestFit="1" customWidth="1"/>
    <col min="7151" max="7151" width="8.7109375" style="297"/>
    <col min="7152" max="7152" width="9.28515625" style="297" customWidth="1"/>
    <col min="7153" max="7153" width="8.7109375" style="297"/>
    <col min="7154" max="7154" width="10.42578125" style="297" customWidth="1"/>
    <col min="7155" max="7404" width="8.7109375" style="297"/>
    <col min="7405" max="7405" width="40" style="297" customWidth="1"/>
    <col min="7406" max="7406" width="9.42578125" style="297" bestFit="1" customWidth="1"/>
    <col min="7407" max="7407" width="8.7109375" style="297"/>
    <col min="7408" max="7408" width="9.28515625" style="297" customWidth="1"/>
    <col min="7409" max="7409" width="8.7109375" style="297"/>
    <col min="7410" max="7410" width="10.42578125" style="297" customWidth="1"/>
    <col min="7411" max="7660" width="8.7109375" style="297"/>
    <col min="7661" max="7661" width="40" style="297" customWidth="1"/>
    <col min="7662" max="7662" width="9.42578125" style="297" bestFit="1" customWidth="1"/>
    <col min="7663" max="7663" width="8.7109375" style="297"/>
    <col min="7664" max="7664" width="9.28515625" style="297" customWidth="1"/>
    <col min="7665" max="7665" width="8.7109375" style="297"/>
    <col min="7666" max="7666" width="10.42578125" style="297" customWidth="1"/>
    <col min="7667" max="7916" width="8.7109375" style="297"/>
    <col min="7917" max="7917" width="40" style="297" customWidth="1"/>
    <col min="7918" max="7918" width="9.42578125" style="297" bestFit="1" customWidth="1"/>
    <col min="7919" max="7919" width="8.7109375" style="297"/>
    <col min="7920" max="7920" width="9.28515625" style="297" customWidth="1"/>
    <col min="7921" max="7921" width="8.7109375" style="297"/>
    <col min="7922" max="7922" width="10.42578125" style="297" customWidth="1"/>
    <col min="7923" max="8172" width="8.7109375" style="297"/>
    <col min="8173" max="8173" width="40" style="297" customWidth="1"/>
    <col min="8174" max="8174" width="9.42578125" style="297" bestFit="1" customWidth="1"/>
    <col min="8175" max="8175" width="8.7109375" style="297"/>
    <col min="8176" max="8176" width="9.28515625" style="297" customWidth="1"/>
    <col min="8177" max="8177" width="8.7109375" style="297"/>
    <col min="8178" max="8178" width="10.42578125" style="297" customWidth="1"/>
    <col min="8179" max="8428" width="8.7109375" style="297"/>
    <col min="8429" max="8429" width="40" style="297" customWidth="1"/>
    <col min="8430" max="8430" width="9.42578125" style="297" bestFit="1" customWidth="1"/>
    <col min="8431" max="8431" width="8.7109375" style="297"/>
    <col min="8432" max="8432" width="9.28515625" style="297" customWidth="1"/>
    <col min="8433" max="8433" width="8.7109375" style="297"/>
    <col min="8434" max="8434" width="10.42578125" style="297" customWidth="1"/>
    <col min="8435" max="8684" width="8.7109375" style="297"/>
    <col min="8685" max="8685" width="40" style="297" customWidth="1"/>
    <col min="8686" max="8686" width="9.42578125" style="297" bestFit="1" customWidth="1"/>
    <col min="8687" max="8687" width="8.7109375" style="297"/>
    <col min="8688" max="8688" width="9.28515625" style="297" customWidth="1"/>
    <col min="8689" max="8689" width="8.7109375" style="297"/>
    <col min="8690" max="8690" width="10.42578125" style="297" customWidth="1"/>
    <col min="8691" max="8940" width="8.7109375" style="297"/>
    <col min="8941" max="8941" width="40" style="297" customWidth="1"/>
    <col min="8942" max="8942" width="9.42578125" style="297" bestFit="1" customWidth="1"/>
    <col min="8943" max="8943" width="8.7109375" style="297"/>
    <col min="8944" max="8944" width="9.28515625" style="297" customWidth="1"/>
    <col min="8945" max="8945" width="8.7109375" style="297"/>
    <col min="8946" max="8946" width="10.42578125" style="297" customWidth="1"/>
    <col min="8947" max="9196" width="8.7109375" style="297"/>
    <col min="9197" max="9197" width="40" style="297" customWidth="1"/>
    <col min="9198" max="9198" width="9.42578125" style="297" bestFit="1" customWidth="1"/>
    <col min="9199" max="9199" width="8.7109375" style="297"/>
    <col min="9200" max="9200" width="9.28515625" style="297" customWidth="1"/>
    <col min="9201" max="9201" width="8.7109375" style="297"/>
    <col min="9202" max="9202" width="10.42578125" style="297" customWidth="1"/>
    <col min="9203" max="9452" width="8.7109375" style="297"/>
    <col min="9453" max="9453" width="40" style="297" customWidth="1"/>
    <col min="9454" max="9454" width="9.42578125" style="297" bestFit="1" customWidth="1"/>
    <col min="9455" max="9455" width="8.7109375" style="297"/>
    <col min="9456" max="9456" width="9.28515625" style="297" customWidth="1"/>
    <col min="9457" max="9457" width="8.7109375" style="297"/>
    <col min="9458" max="9458" width="10.42578125" style="297" customWidth="1"/>
    <col min="9459" max="9708" width="8.7109375" style="297"/>
    <col min="9709" max="9709" width="40" style="297" customWidth="1"/>
    <col min="9710" max="9710" width="9.42578125" style="297" bestFit="1" customWidth="1"/>
    <col min="9711" max="9711" width="8.7109375" style="297"/>
    <col min="9712" max="9712" width="9.28515625" style="297" customWidth="1"/>
    <col min="9713" max="9713" width="8.7109375" style="297"/>
    <col min="9714" max="9714" width="10.42578125" style="297" customWidth="1"/>
    <col min="9715" max="9964" width="8.7109375" style="297"/>
    <col min="9965" max="9965" width="40" style="297" customWidth="1"/>
    <col min="9966" max="9966" width="9.42578125" style="297" bestFit="1" customWidth="1"/>
    <col min="9967" max="9967" width="8.7109375" style="297"/>
    <col min="9968" max="9968" width="9.28515625" style="297" customWidth="1"/>
    <col min="9969" max="9969" width="8.7109375" style="297"/>
    <col min="9970" max="9970" width="10.42578125" style="297" customWidth="1"/>
    <col min="9971" max="10220" width="8.7109375" style="297"/>
    <col min="10221" max="10221" width="40" style="297" customWidth="1"/>
    <col min="10222" max="10222" width="9.42578125" style="297" bestFit="1" customWidth="1"/>
    <col min="10223" max="10223" width="8.7109375" style="297"/>
    <col min="10224" max="10224" width="9.28515625" style="297" customWidth="1"/>
    <col min="10225" max="10225" width="8.7109375" style="297"/>
    <col min="10226" max="10226" width="10.42578125" style="297" customWidth="1"/>
    <col min="10227" max="10476" width="8.7109375" style="297"/>
    <col min="10477" max="10477" width="40" style="297" customWidth="1"/>
    <col min="10478" max="10478" width="9.42578125" style="297" bestFit="1" customWidth="1"/>
    <col min="10479" max="10479" width="8.7109375" style="297"/>
    <col min="10480" max="10480" width="9.28515625" style="297" customWidth="1"/>
    <col min="10481" max="10481" width="8.7109375" style="297"/>
    <col min="10482" max="10482" width="10.42578125" style="297" customWidth="1"/>
    <col min="10483" max="10732" width="8.7109375" style="297"/>
    <col min="10733" max="10733" width="40" style="297" customWidth="1"/>
    <col min="10734" max="10734" width="9.42578125" style="297" bestFit="1" customWidth="1"/>
    <col min="10735" max="10735" width="8.7109375" style="297"/>
    <col min="10736" max="10736" width="9.28515625" style="297" customWidth="1"/>
    <col min="10737" max="10737" width="8.7109375" style="297"/>
    <col min="10738" max="10738" width="10.42578125" style="297" customWidth="1"/>
    <col min="10739" max="10988" width="8.7109375" style="297"/>
    <col min="10989" max="10989" width="40" style="297" customWidth="1"/>
    <col min="10990" max="10990" width="9.42578125" style="297" bestFit="1" customWidth="1"/>
    <col min="10991" max="10991" width="8.7109375" style="297"/>
    <col min="10992" max="10992" width="9.28515625" style="297" customWidth="1"/>
    <col min="10993" max="10993" width="8.7109375" style="297"/>
    <col min="10994" max="10994" width="10.42578125" style="297" customWidth="1"/>
    <col min="10995" max="11244" width="8.7109375" style="297"/>
    <col min="11245" max="11245" width="40" style="297" customWidth="1"/>
    <col min="11246" max="11246" width="9.42578125" style="297" bestFit="1" customWidth="1"/>
    <col min="11247" max="11247" width="8.7109375" style="297"/>
    <col min="11248" max="11248" width="9.28515625" style="297" customWidth="1"/>
    <col min="11249" max="11249" width="8.7109375" style="297"/>
    <col min="11250" max="11250" width="10.42578125" style="297" customWidth="1"/>
    <col min="11251" max="11500" width="8.7109375" style="297"/>
    <col min="11501" max="11501" width="40" style="297" customWidth="1"/>
    <col min="11502" max="11502" width="9.42578125" style="297" bestFit="1" customWidth="1"/>
    <col min="11503" max="11503" width="8.7109375" style="297"/>
    <col min="11504" max="11504" width="9.28515625" style="297" customWidth="1"/>
    <col min="11505" max="11505" width="8.7109375" style="297"/>
    <col min="11506" max="11506" width="10.42578125" style="297" customWidth="1"/>
    <col min="11507" max="11756" width="8.7109375" style="297"/>
    <col min="11757" max="11757" width="40" style="297" customWidth="1"/>
    <col min="11758" max="11758" width="9.42578125" style="297" bestFit="1" customWidth="1"/>
    <col min="11759" max="11759" width="8.7109375" style="297"/>
    <col min="11760" max="11760" width="9.28515625" style="297" customWidth="1"/>
    <col min="11761" max="11761" width="8.7109375" style="297"/>
    <col min="11762" max="11762" width="10.42578125" style="297" customWidth="1"/>
    <col min="11763" max="12012" width="8.7109375" style="297"/>
    <col min="12013" max="12013" width="40" style="297" customWidth="1"/>
    <col min="12014" max="12014" width="9.42578125" style="297" bestFit="1" customWidth="1"/>
    <col min="12015" max="12015" width="8.7109375" style="297"/>
    <col min="12016" max="12016" width="9.28515625" style="297" customWidth="1"/>
    <col min="12017" max="12017" width="8.7109375" style="297"/>
    <col min="12018" max="12018" width="10.42578125" style="297" customWidth="1"/>
    <col min="12019" max="12268" width="8.7109375" style="297"/>
    <col min="12269" max="12269" width="40" style="297" customWidth="1"/>
    <col min="12270" max="12270" width="9.42578125" style="297" bestFit="1" customWidth="1"/>
    <col min="12271" max="12271" width="8.7109375" style="297"/>
    <col min="12272" max="12272" width="9.28515625" style="297" customWidth="1"/>
    <col min="12273" max="12273" width="8.7109375" style="297"/>
    <col min="12274" max="12274" width="10.42578125" style="297" customWidth="1"/>
    <col min="12275" max="12524" width="8.7109375" style="297"/>
    <col min="12525" max="12525" width="40" style="297" customWidth="1"/>
    <col min="12526" max="12526" width="9.42578125" style="297" bestFit="1" customWidth="1"/>
    <col min="12527" max="12527" width="8.7109375" style="297"/>
    <col min="12528" max="12528" width="9.28515625" style="297" customWidth="1"/>
    <col min="12529" max="12529" width="8.7109375" style="297"/>
    <col min="12530" max="12530" width="10.42578125" style="297" customWidth="1"/>
    <col min="12531" max="12780" width="8.7109375" style="297"/>
    <col min="12781" max="12781" width="40" style="297" customWidth="1"/>
    <col min="12782" max="12782" width="9.42578125" style="297" bestFit="1" customWidth="1"/>
    <col min="12783" max="12783" width="8.7109375" style="297"/>
    <col min="12784" max="12784" width="9.28515625" style="297" customWidth="1"/>
    <col min="12785" max="12785" width="8.7109375" style="297"/>
    <col min="12786" max="12786" width="10.42578125" style="297" customWidth="1"/>
    <col min="12787" max="13036" width="8.7109375" style="297"/>
    <col min="13037" max="13037" width="40" style="297" customWidth="1"/>
    <col min="13038" max="13038" width="9.42578125" style="297" bestFit="1" customWidth="1"/>
    <col min="13039" max="13039" width="8.7109375" style="297"/>
    <col min="13040" max="13040" width="9.28515625" style="297" customWidth="1"/>
    <col min="13041" max="13041" width="8.7109375" style="297"/>
    <col min="13042" max="13042" width="10.42578125" style="297" customWidth="1"/>
    <col min="13043" max="13292" width="8.7109375" style="297"/>
    <col min="13293" max="13293" width="40" style="297" customWidth="1"/>
    <col min="13294" max="13294" width="9.42578125" style="297" bestFit="1" customWidth="1"/>
    <col min="13295" max="13295" width="8.7109375" style="297"/>
    <col min="13296" max="13296" width="9.28515625" style="297" customWidth="1"/>
    <col min="13297" max="13297" width="8.7109375" style="297"/>
    <col min="13298" max="13298" width="10.42578125" style="297" customWidth="1"/>
    <col min="13299" max="13548" width="8.7109375" style="297"/>
    <col min="13549" max="13549" width="40" style="297" customWidth="1"/>
    <col min="13550" max="13550" width="9.42578125" style="297" bestFit="1" customWidth="1"/>
    <col min="13551" max="13551" width="8.7109375" style="297"/>
    <col min="13552" max="13552" width="9.28515625" style="297" customWidth="1"/>
    <col min="13553" max="13553" width="8.7109375" style="297"/>
    <col min="13554" max="13554" width="10.42578125" style="297" customWidth="1"/>
    <col min="13555" max="13804" width="8.7109375" style="297"/>
    <col min="13805" max="13805" width="40" style="297" customWidth="1"/>
    <col min="13806" max="13806" width="9.42578125" style="297" bestFit="1" customWidth="1"/>
    <col min="13807" max="13807" width="8.7109375" style="297"/>
    <col min="13808" max="13808" width="9.28515625" style="297" customWidth="1"/>
    <col min="13809" max="13809" width="8.7109375" style="297"/>
    <col min="13810" max="13810" width="10.42578125" style="297" customWidth="1"/>
    <col min="13811" max="14060" width="8.7109375" style="297"/>
    <col min="14061" max="14061" width="40" style="297" customWidth="1"/>
    <col min="14062" max="14062" width="9.42578125" style="297" bestFit="1" customWidth="1"/>
    <col min="14063" max="14063" width="8.7109375" style="297"/>
    <col min="14064" max="14064" width="9.28515625" style="297" customWidth="1"/>
    <col min="14065" max="14065" width="8.7109375" style="297"/>
    <col min="14066" max="14066" width="10.42578125" style="297" customWidth="1"/>
    <col min="14067" max="14316" width="8.7109375" style="297"/>
    <col min="14317" max="14317" width="40" style="297" customWidth="1"/>
    <col min="14318" max="14318" width="9.42578125" style="297" bestFit="1" customWidth="1"/>
    <col min="14319" max="14319" width="8.7109375" style="297"/>
    <col min="14320" max="14320" width="9.28515625" style="297" customWidth="1"/>
    <col min="14321" max="14321" width="8.7109375" style="297"/>
    <col min="14322" max="14322" width="10.42578125" style="297" customWidth="1"/>
    <col min="14323" max="14572" width="8.7109375" style="297"/>
    <col min="14573" max="14573" width="40" style="297" customWidth="1"/>
    <col min="14574" max="14574" width="9.42578125" style="297" bestFit="1" customWidth="1"/>
    <col min="14575" max="14575" width="8.7109375" style="297"/>
    <col min="14576" max="14576" width="9.28515625" style="297" customWidth="1"/>
    <col min="14577" max="14577" width="8.7109375" style="297"/>
    <col min="14578" max="14578" width="10.42578125" style="297" customWidth="1"/>
    <col min="14579" max="14828" width="8.7109375" style="297"/>
    <col min="14829" max="14829" width="40" style="297" customWidth="1"/>
    <col min="14830" max="14830" width="9.42578125" style="297" bestFit="1" customWidth="1"/>
    <col min="14831" max="14831" width="8.7109375" style="297"/>
    <col min="14832" max="14832" width="9.28515625" style="297" customWidth="1"/>
    <col min="14833" max="14833" width="8.7109375" style="297"/>
    <col min="14834" max="14834" width="10.42578125" style="297" customWidth="1"/>
    <col min="14835" max="15084" width="8.7109375" style="297"/>
    <col min="15085" max="15085" width="40" style="297" customWidth="1"/>
    <col min="15086" max="15086" width="9.42578125" style="297" bestFit="1" customWidth="1"/>
    <col min="15087" max="15087" width="8.7109375" style="297"/>
    <col min="15088" max="15088" width="9.28515625" style="297" customWidth="1"/>
    <col min="15089" max="15089" width="8.7109375" style="297"/>
    <col min="15090" max="15090" width="10.42578125" style="297" customWidth="1"/>
    <col min="15091" max="15340" width="8.7109375" style="297"/>
    <col min="15341" max="15341" width="40" style="297" customWidth="1"/>
    <col min="15342" max="15342" width="9.42578125" style="297" bestFit="1" customWidth="1"/>
    <col min="15343" max="15343" width="8.7109375" style="297"/>
    <col min="15344" max="15344" width="9.28515625" style="297" customWidth="1"/>
    <col min="15345" max="15345" width="8.7109375" style="297"/>
    <col min="15346" max="15346" width="10.42578125" style="297" customWidth="1"/>
    <col min="15347" max="15596" width="8.7109375" style="297"/>
    <col min="15597" max="15597" width="40" style="297" customWidth="1"/>
    <col min="15598" max="15598" width="9.42578125" style="297" bestFit="1" customWidth="1"/>
    <col min="15599" max="15599" width="8.7109375" style="297"/>
    <col min="15600" max="15600" width="9.28515625" style="297" customWidth="1"/>
    <col min="15601" max="15601" width="8.7109375" style="297"/>
    <col min="15602" max="15602" width="10.42578125" style="297" customWidth="1"/>
    <col min="15603" max="15852" width="8.7109375" style="297"/>
    <col min="15853" max="15853" width="40" style="297" customWidth="1"/>
    <col min="15854" max="15854" width="9.42578125" style="297" bestFit="1" customWidth="1"/>
    <col min="15855" max="15855" width="8.7109375" style="297"/>
    <col min="15856" max="15856" width="9.28515625" style="297" customWidth="1"/>
    <col min="15857" max="15857" width="8.7109375" style="297"/>
    <col min="15858" max="15858" width="10.42578125" style="297" customWidth="1"/>
    <col min="15859" max="16108" width="8.7109375" style="297"/>
    <col min="16109" max="16109" width="40" style="297" customWidth="1"/>
    <col min="16110" max="16110" width="9.42578125" style="297" bestFit="1" customWidth="1"/>
    <col min="16111" max="16111" width="8.7109375" style="297"/>
    <col min="16112" max="16112" width="9.28515625" style="297" customWidth="1"/>
    <col min="16113" max="16113" width="8.7109375" style="297"/>
    <col min="16114" max="16114" width="10.42578125" style="297" customWidth="1"/>
    <col min="16115" max="16384" width="8.7109375" style="297"/>
  </cols>
  <sheetData>
    <row r="1" spans="1:7" ht="23.25" x14ac:dyDescent="0.35">
      <c r="A1" s="293" t="s">
        <v>195</v>
      </c>
      <c r="B1" s="294"/>
      <c r="C1" s="295"/>
      <c r="D1" s="295"/>
      <c r="E1" s="296"/>
      <c r="F1" s="295"/>
    </row>
    <row r="2" spans="1:7" ht="15.75" thickBot="1" x14ac:dyDescent="0.3">
      <c r="A2" s="298" t="s">
        <v>276</v>
      </c>
      <c r="B2" s="299"/>
      <c r="C2" s="300"/>
      <c r="D2" s="300"/>
      <c r="E2" s="301"/>
      <c r="F2" s="300"/>
    </row>
    <row r="3" spans="1:7" s="306" customFormat="1" ht="51.75" thickBot="1" x14ac:dyDescent="0.25">
      <c r="A3" s="302" t="s">
        <v>11</v>
      </c>
      <c r="B3" s="303" t="s">
        <v>257</v>
      </c>
      <c r="C3" s="304" t="s">
        <v>196</v>
      </c>
      <c r="D3" s="304" t="s">
        <v>198</v>
      </c>
      <c r="E3" s="304" t="s">
        <v>200</v>
      </c>
      <c r="F3" s="305" t="s">
        <v>199</v>
      </c>
    </row>
    <row r="4" spans="1:7" ht="24.95" customHeight="1" thickBot="1" x14ac:dyDescent="0.3">
      <c r="A4" s="307" t="s">
        <v>12</v>
      </c>
      <c r="B4" s="308"/>
      <c r="C4" s="309"/>
      <c r="D4" s="309"/>
      <c r="E4" s="310"/>
      <c r="F4" s="311"/>
    </row>
    <row r="5" spans="1:7" x14ac:dyDescent="0.25">
      <c r="A5" s="312" t="s">
        <v>263</v>
      </c>
      <c r="B5" s="313"/>
      <c r="C5" s="314"/>
      <c r="D5" s="314"/>
      <c r="E5" s="315"/>
      <c r="F5" s="316" t="e">
        <f>E5/D5</f>
        <v>#DIV/0!</v>
      </c>
    </row>
    <row r="6" spans="1:7" x14ac:dyDescent="0.25">
      <c r="A6" s="317" t="s">
        <v>264</v>
      </c>
      <c r="B6" s="318"/>
      <c r="C6" s="319">
        <f>SUM(C7:C8)</f>
        <v>0</v>
      </c>
      <c r="D6" s="319">
        <f>SUM(D7:D8)</f>
        <v>0</v>
      </c>
      <c r="E6" s="320">
        <f>SUM(E7:E8)</f>
        <v>0</v>
      </c>
      <c r="F6" s="321" t="e">
        <f>E6/D6</f>
        <v>#DIV/0!</v>
      </c>
    </row>
    <row r="7" spans="1:7" x14ac:dyDescent="0.25">
      <c r="A7" s="322" t="s">
        <v>202</v>
      </c>
      <c r="B7" s="323"/>
      <c r="C7" s="324"/>
      <c r="D7" s="324"/>
      <c r="E7" s="325"/>
      <c r="F7" s="326"/>
    </row>
    <row r="8" spans="1:7" ht="24.75" x14ac:dyDescent="0.25">
      <c r="A8" s="327" t="s">
        <v>203</v>
      </c>
      <c r="B8" s="323"/>
      <c r="C8" s="324"/>
      <c r="D8" s="324"/>
      <c r="E8" s="325"/>
      <c r="F8" s="326"/>
    </row>
    <row r="9" spans="1:7" x14ac:dyDescent="0.25">
      <c r="A9" s="317" t="s">
        <v>265</v>
      </c>
      <c r="B9" s="328"/>
      <c r="C9" s="319"/>
      <c r="D9" s="319"/>
      <c r="E9" s="320"/>
      <c r="F9" s="321" t="e">
        <f t="shared" ref="F9:F24" si="0">E9/D9</f>
        <v>#DIV/0!</v>
      </c>
    </row>
    <row r="10" spans="1:7" s="329" customFormat="1" x14ac:dyDescent="0.25">
      <c r="A10" s="317" t="s">
        <v>266</v>
      </c>
      <c r="B10" s="328"/>
      <c r="C10" s="319"/>
      <c r="D10" s="319"/>
      <c r="E10" s="320"/>
      <c r="F10" s="321" t="e">
        <f t="shared" si="0"/>
        <v>#DIV/0!</v>
      </c>
      <c r="G10" s="297"/>
    </row>
    <row r="11" spans="1:7" x14ac:dyDescent="0.25">
      <c r="A11" s="317" t="s">
        <v>267</v>
      </c>
      <c r="B11" s="328">
        <v>1</v>
      </c>
      <c r="C11" s="319">
        <f>SUM(C12:C15)</f>
        <v>0</v>
      </c>
      <c r="D11" s="319">
        <f>SUM(D12:D15)</f>
        <v>0</v>
      </c>
      <c r="E11" s="320">
        <f t="shared" ref="E11" si="1">SUM(E12:E15)</f>
        <v>0</v>
      </c>
      <c r="F11" s="321" t="e">
        <f t="shared" si="0"/>
        <v>#DIV/0!</v>
      </c>
      <c r="G11" s="329"/>
    </row>
    <row r="12" spans="1:7" ht="24.75" x14ac:dyDescent="0.25">
      <c r="A12" s="322" t="s">
        <v>204</v>
      </c>
      <c r="B12" s="330"/>
      <c r="C12" s="331"/>
      <c r="D12" s="331"/>
      <c r="E12" s="325"/>
      <c r="F12" s="326"/>
    </row>
    <row r="13" spans="1:7" x14ac:dyDescent="0.25">
      <c r="A13" s="322" t="s">
        <v>205</v>
      </c>
      <c r="B13" s="330"/>
      <c r="C13" s="331"/>
      <c r="D13" s="331"/>
      <c r="E13" s="325"/>
      <c r="F13" s="326"/>
    </row>
    <row r="14" spans="1:7" s="329" customFormat="1" x14ac:dyDescent="0.25">
      <c r="A14" s="322" t="s">
        <v>206</v>
      </c>
      <c r="B14" s="330"/>
      <c r="C14" s="331"/>
      <c r="D14" s="331"/>
      <c r="E14" s="325"/>
      <c r="F14" s="326"/>
      <c r="G14" s="297"/>
    </row>
    <row r="15" spans="1:7" s="329" customFormat="1" x14ac:dyDescent="0.25">
      <c r="A15" s="322" t="s">
        <v>207</v>
      </c>
      <c r="B15" s="330"/>
      <c r="C15" s="331"/>
      <c r="D15" s="331"/>
      <c r="E15" s="325"/>
      <c r="F15" s="326"/>
      <c r="G15" s="297"/>
    </row>
    <row r="16" spans="1:7" x14ac:dyDescent="0.25">
      <c r="A16" s="317" t="s">
        <v>268</v>
      </c>
      <c r="B16" s="328"/>
      <c r="C16" s="319">
        <f>SUM(C17:C18)</f>
        <v>0</v>
      </c>
      <c r="D16" s="319">
        <f t="shared" ref="D16:E16" si="2">SUM(D17:D18)</f>
        <v>0</v>
      </c>
      <c r="E16" s="320">
        <f t="shared" si="2"/>
        <v>0</v>
      </c>
      <c r="F16" s="321" t="e">
        <f t="shared" si="0"/>
        <v>#DIV/0!</v>
      </c>
      <c r="G16" s="121" t="s">
        <v>277</v>
      </c>
    </row>
    <row r="17" spans="1:7" s="329" customFormat="1" x14ac:dyDescent="0.25">
      <c r="A17" s="332" t="s">
        <v>208</v>
      </c>
      <c r="B17" s="323"/>
      <c r="C17" s="324"/>
      <c r="D17" s="333"/>
      <c r="E17" s="325"/>
      <c r="F17" s="326"/>
    </row>
    <row r="18" spans="1:7" x14ac:dyDescent="0.25">
      <c r="A18" s="332" t="s">
        <v>209</v>
      </c>
      <c r="B18" s="323"/>
      <c r="C18" s="324"/>
      <c r="D18" s="333"/>
      <c r="E18" s="325"/>
      <c r="F18" s="326"/>
    </row>
    <row r="19" spans="1:7" x14ac:dyDescent="0.25">
      <c r="A19" s="317" t="s">
        <v>269</v>
      </c>
      <c r="B19" s="328">
        <v>2</v>
      </c>
      <c r="C19" s="319">
        <f>SUM(C20:C22)</f>
        <v>0</v>
      </c>
      <c r="D19" s="319">
        <f t="shared" ref="D19:E19" si="3">SUM(D20:D22)</f>
        <v>0</v>
      </c>
      <c r="E19" s="320">
        <f t="shared" si="3"/>
        <v>0</v>
      </c>
      <c r="F19" s="321" t="e">
        <f t="shared" si="0"/>
        <v>#DIV/0!</v>
      </c>
      <c r="G19" s="329"/>
    </row>
    <row r="20" spans="1:7" s="329" customFormat="1" x14ac:dyDescent="0.25">
      <c r="A20" s="322" t="s">
        <v>210</v>
      </c>
      <c r="B20" s="330"/>
      <c r="C20" s="331"/>
      <c r="D20" s="331"/>
      <c r="E20" s="325"/>
      <c r="F20" s="326"/>
      <c r="G20" s="297"/>
    </row>
    <row r="21" spans="1:7" x14ac:dyDescent="0.25">
      <c r="A21" s="322" t="s">
        <v>211</v>
      </c>
      <c r="B21" s="330"/>
      <c r="C21" s="331"/>
      <c r="D21" s="331"/>
      <c r="E21" s="325"/>
      <c r="F21" s="326"/>
    </row>
    <row r="22" spans="1:7" ht="24.75" x14ac:dyDescent="0.25">
      <c r="A22" s="332" t="s">
        <v>212</v>
      </c>
      <c r="B22" s="323"/>
      <c r="C22" s="333"/>
      <c r="D22" s="333"/>
      <c r="E22" s="325"/>
      <c r="F22" s="326"/>
    </row>
    <row r="23" spans="1:7" x14ac:dyDescent="0.25">
      <c r="A23" s="317" t="s">
        <v>270</v>
      </c>
      <c r="B23" s="328">
        <v>3</v>
      </c>
      <c r="C23" s="334"/>
      <c r="D23" s="334"/>
      <c r="E23" s="335"/>
      <c r="F23" s="326"/>
    </row>
    <row r="24" spans="1:7" x14ac:dyDescent="0.25">
      <c r="A24" s="336" t="s">
        <v>253</v>
      </c>
      <c r="B24" s="318"/>
      <c r="C24" s="337">
        <f>SUM(C5+C6+C9+C10+C11+C16+C19+C23)</f>
        <v>0</v>
      </c>
      <c r="D24" s="337">
        <f t="shared" ref="D24:E24" si="4">SUM(D5+D6+D9+D10+D11+D16+D19+D23)</f>
        <v>0</v>
      </c>
      <c r="E24" s="338">
        <f t="shared" si="4"/>
        <v>0</v>
      </c>
      <c r="F24" s="321" t="e">
        <f t="shared" si="0"/>
        <v>#DIV/0!</v>
      </c>
    </row>
    <row r="25" spans="1:7" s="329" customFormat="1" ht="15.75" thickBot="1" x14ac:dyDescent="0.3">
      <c r="A25" s="339"/>
      <c r="B25" s="340"/>
      <c r="C25" s="341"/>
      <c r="D25" s="341"/>
      <c r="E25" s="341"/>
      <c r="F25" s="342"/>
      <c r="G25" s="297"/>
    </row>
    <row r="26" spans="1:7" s="329" customFormat="1" ht="51.75" thickBot="1" x14ac:dyDescent="0.3">
      <c r="A26" s="302" t="s">
        <v>11</v>
      </c>
      <c r="B26" s="303" t="s">
        <v>197</v>
      </c>
      <c r="C26" s="304" t="s">
        <v>196</v>
      </c>
      <c r="D26" s="304" t="s">
        <v>198</v>
      </c>
      <c r="E26" s="304" t="s">
        <v>200</v>
      </c>
      <c r="F26" s="305" t="s">
        <v>199</v>
      </c>
      <c r="G26" s="297"/>
    </row>
    <row r="27" spans="1:7" s="329" customFormat="1" ht="30.6" customHeight="1" thickBot="1" x14ac:dyDescent="0.3">
      <c r="A27" s="343" t="s">
        <v>13</v>
      </c>
      <c r="B27" s="344"/>
      <c r="C27" s="345"/>
      <c r="D27" s="345"/>
      <c r="E27" s="345"/>
      <c r="F27" s="346"/>
      <c r="G27" s="297"/>
    </row>
    <row r="28" spans="1:7" s="329" customFormat="1" ht="26.25" x14ac:dyDescent="0.25">
      <c r="A28" s="485" t="s">
        <v>280</v>
      </c>
      <c r="B28" s="313"/>
      <c r="C28" s="347"/>
      <c r="D28" s="347"/>
      <c r="E28" s="348"/>
      <c r="F28" s="349" t="e">
        <f>E28/D28</f>
        <v>#DIV/0!</v>
      </c>
    </row>
    <row r="29" spans="1:7" s="329" customFormat="1" x14ac:dyDescent="0.25">
      <c r="A29" s="137" t="s">
        <v>281</v>
      </c>
      <c r="B29" s="318"/>
      <c r="C29" s="351"/>
      <c r="D29" s="351"/>
      <c r="E29" s="352"/>
      <c r="F29" s="353" t="e">
        <f t="shared" ref="F29:F52" si="5">E29/D29</f>
        <v>#DIV/0!</v>
      </c>
    </row>
    <row r="30" spans="1:7" s="329" customFormat="1" x14ac:dyDescent="0.25">
      <c r="A30" s="350" t="s">
        <v>271</v>
      </c>
      <c r="B30" s="318"/>
      <c r="C30" s="351"/>
      <c r="D30" s="351"/>
      <c r="E30" s="352"/>
      <c r="F30" s="353" t="e">
        <f t="shared" si="5"/>
        <v>#DIV/0!</v>
      </c>
    </row>
    <row r="31" spans="1:7" s="329" customFormat="1" x14ac:dyDescent="0.25">
      <c r="A31" s="350" t="s">
        <v>71</v>
      </c>
      <c r="B31" s="318"/>
      <c r="C31" s="351"/>
      <c r="D31" s="351"/>
      <c r="E31" s="352"/>
      <c r="F31" s="353" t="e">
        <f t="shared" si="5"/>
        <v>#DIV/0!</v>
      </c>
    </row>
    <row r="32" spans="1:7" s="329" customFormat="1" x14ac:dyDescent="0.25">
      <c r="A32" s="354" t="s">
        <v>237</v>
      </c>
      <c r="B32" s="355"/>
      <c r="C32" s="356"/>
      <c r="D32" s="356"/>
      <c r="E32" s="357"/>
      <c r="F32" s="358"/>
    </row>
    <row r="33" spans="1:7" s="329" customFormat="1" x14ac:dyDescent="0.25">
      <c r="A33" s="350" t="s">
        <v>72</v>
      </c>
      <c r="B33" s="318"/>
      <c r="C33" s="359">
        <f>SUM(C34:C40)</f>
        <v>0</v>
      </c>
      <c r="D33" s="359">
        <f>SUM(D34:D40)</f>
        <v>0</v>
      </c>
      <c r="E33" s="360">
        <f t="shared" ref="E33" si="6">SUM(E34:E40)</f>
        <v>0</v>
      </c>
      <c r="F33" s="353" t="e">
        <f t="shared" si="5"/>
        <v>#DIV/0!</v>
      </c>
    </row>
    <row r="34" spans="1:7" s="329" customFormat="1" x14ac:dyDescent="0.25">
      <c r="A34" s="361" t="s">
        <v>238</v>
      </c>
      <c r="B34" s="362"/>
      <c r="C34" s="363"/>
      <c r="D34" s="363"/>
      <c r="E34" s="364"/>
      <c r="F34" s="365"/>
    </row>
    <row r="35" spans="1:7" s="329" customFormat="1" x14ac:dyDescent="0.25">
      <c r="A35" s="361" t="s">
        <v>239</v>
      </c>
      <c r="B35" s="362"/>
      <c r="C35" s="363"/>
      <c r="D35" s="363"/>
      <c r="E35" s="364"/>
      <c r="F35" s="365"/>
    </row>
    <row r="36" spans="1:7" s="329" customFormat="1" x14ac:dyDescent="0.25">
      <c r="A36" s="361" t="s">
        <v>240</v>
      </c>
      <c r="B36" s="362"/>
      <c r="C36" s="363"/>
      <c r="D36" s="363"/>
      <c r="E36" s="364"/>
      <c r="F36" s="365"/>
    </row>
    <row r="37" spans="1:7" s="329" customFormat="1" x14ac:dyDescent="0.25">
      <c r="A37" s="361" t="s">
        <v>241</v>
      </c>
      <c r="B37" s="362"/>
      <c r="C37" s="363"/>
      <c r="D37" s="363"/>
      <c r="E37" s="364"/>
      <c r="F37" s="365"/>
    </row>
    <row r="38" spans="1:7" s="329" customFormat="1" x14ac:dyDescent="0.25">
      <c r="A38" s="361" t="s">
        <v>242</v>
      </c>
      <c r="B38" s="362"/>
      <c r="C38" s="363"/>
      <c r="D38" s="363"/>
      <c r="E38" s="364"/>
      <c r="F38" s="365"/>
    </row>
    <row r="39" spans="1:7" s="329" customFormat="1" x14ac:dyDescent="0.25">
      <c r="A39" s="361" t="s">
        <v>243</v>
      </c>
      <c r="B39" s="362"/>
      <c r="C39" s="363"/>
      <c r="D39" s="363"/>
      <c r="E39" s="364"/>
      <c r="F39" s="365"/>
    </row>
    <row r="40" spans="1:7" s="329" customFormat="1" x14ac:dyDescent="0.25">
      <c r="A40" s="361" t="s">
        <v>244</v>
      </c>
      <c r="B40" s="362"/>
      <c r="C40" s="363"/>
      <c r="D40" s="363"/>
      <c r="E40" s="364"/>
      <c r="F40" s="365"/>
    </row>
    <row r="41" spans="1:7" s="329" customFormat="1" x14ac:dyDescent="0.25">
      <c r="A41" s="350" t="s">
        <v>73</v>
      </c>
      <c r="B41" s="328"/>
      <c r="C41" s="359">
        <f>SUM(C42:C48)</f>
        <v>0</v>
      </c>
      <c r="D41" s="359">
        <f t="shared" ref="D41:E41" si="7">SUM(D42:D48)</f>
        <v>0</v>
      </c>
      <c r="E41" s="360">
        <f t="shared" si="7"/>
        <v>0</v>
      </c>
      <c r="F41" s="353" t="e">
        <f t="shared" si="5"/>
        <v>#DIV/0!</v>
      </c>
    </row>
    <row r="42" spans="1:7" s="329" customFormat="1" x14ac:dyDescent="0.25">
      <c r="A42" s="366" t="s">
        <v>245</v>
      </c>
      <c r="B42" s="362"/>
      <c r="C42" s="363"/>
      <c r="D42" s="363"/>
      <c r="E42" s="364"/>
      <c r="F42" s="365"/>
    </row>
    <row r="43" spans="1:7" s="329" customFormat="1" x14ac:dyDescent="0.25">
      <c r="A43" s="366" t="s">
        <v>246</v>
      </c>
      <c r="B43" s="362"/>
      <c r="C43" s="363"/>
      <c r="D43" s="363"/>
      <c r="E43" s="364"/>
      <c r="F43" s="365"/>
    </row>
    <row r="44" spans="1:7" s="329" customFormat="1" x14ac:dyDescent="0.25">
      <c r="A44" s="366" t="s">
        <v>247</v>
      </c>
      <c r="B44" s="362"/>
      <c r="C44" s="363"/>
      <c r="D44" s="363"/>
      <c r="E44" s="364"/>
      <c r="F44" s="365"/>
    </row>
    <row r="45" spans="1:7" s="329" customFormat="1" ht="26.25" x14ac:dyDescent="0.25">
      <c r="A45" s="366" t="s">
        <v>248</v>
      </c>
      <c r="B45" s="362"/>
      <c r="C45" s="363"/>
      <c r="D45" s="363"/>
      <c r="E45" s="364"/>
      <c r="F45" s="365"/>
    </row>
    <row r="46" spans="1:7" s="329" customFormat="1" ht="26.25" x14ac:dyDescent="0.25">
      <c r="A46" s="366" t="s">
        <v>249</v>
      </c>
      <c r="B46" s="362"/>
      <c r="C46" s="363"/>
      <c r="D46" s="363"/>
      <c r="E46" s="364"/>
      <c r="F46" s="365"/>
    </row>
    <row r="47" spans="1:7" x14ac:dyDescent="0.25">
      <c r="A47" s="366" t="s">
        <v>250</v>
      </c>
      <c r="B47" s="362"/>
      <c r="C47" s="363"/>
      <c r="D47" s="363"/>
      <c r="E47" s="364"/>
      <c r="F47" s="365"/>
      <c r="G47" s="329"/>
    </row>
    <row r="48" spans="1:7" ht="26.25" x14ac:dyDescent="0.25">
      <c r="A48" s="366" t="s">
        <v>251</v>
      </c>
      <c r="B48" s="362"/>
      <c r="C48" s="363"/>
      <c r="D48" s="363"/>
      <c r="E48" s="364"/>
      <c r="F48" s="365"/>
      <c r="G48" s="329"/>
    </row>
    <row r="49" spans="1:7" x14ac:dyDescent="0.25">
      <c r="A49" s="350" t="s">
        <v>272</v>
      </c>
      <c r="B49" s="318"/>
      <c r="C49" s="351"/>
      <c r="D49" s="351"/>
      <c r="E49" s="352"/>
      <c r="F49" s="353" t="e">
        <f t="shared" si="5"/>
        <v>#DIV/0!</v>
      </c>
      <c r="G49" s="329"/>
    </row>
    <row r="50" spans="1:7" ht="26.25" x14ac:dyDescent="0.25">
      <c r="A50" s="350" t="s">
        <v>273</v>
      </c>
      <c r="B50" s="318"/>
      <c r="C50" s="351"/>
      <c r="D50" s="351"/>
      <c r="E50" s="352"/>
      <c r="F50" s="353" t="e">
        <f t="shared" si="5"/>
        <v>#DIV/0!</v>
      </c>
      <c r="G50" s="329"/>
    </row>
    <row r="51" spans="1:7" x14ac:dyDescent="0.25">
      <c r="A51" s="350" t="s">
        <v>274</v>
      </c>
      <c r="B51" s="318">
        <v>4</v>
      </c>
      <c r="C51" s="351"/>
      <c r="D51" s="351"/>
      <c r="E51" s="352"/>
      <c r="F51" s="353" t="e">
        <f t="shared" si="5"/>
        <v>#DIV/0!</v>
      </c>
      <c r="G51" s="329"/>
    </row>
    <row r="52" spans="1:7" x14ac:dyDescent="0.25">
      <c r="A52" s="367" t="s">
        <v>252</v>
      </c>
      <c r="B52" s="368"/>
      <c r="C52" s="369"/>
      <c r="D52" s="369"/>
      <c r="E52" s="360"/>
      <c r="F52" s="353" t="e">
        <f t="shared" si="5"/>
        <v>#DIV/0!</v>
      </c>
    </row>
    <row r="53" spans="1:7" ht="15.75" thickBot="1" x14ac:dyDescent="0.3">
      <c r="A53" s="370"/>
      <c r="B53" s="371"/>
      <c r="C53" s="296"/>
      <c r="D53" s="296"/>
      <c r="E53" s="372"/>
      <c r="F53" s="373"/>
    </row>
    <row r="54" spans="1:7" x14ac:dyDescent="0.25">
      <c r="A54" s="374" t="s">
        <v>258</v>
      </c>
      <c r="B54" s="375"/>
      <c r="C54" s="376">
        <f>C24-C52</f>
        <v>0</v>
      </c>
      <c r="D54" s="376">
        <f>D24-D52</f>
        <v>0</v>
      </c>
      <c r="E54" s="377">
        <f>E24-E52</f>
        <v>0</v>
      </c>
      <c r="F54" s="378"/>
    </row>
    <row r="55" spans="1:7" ht="15.75" thickBot="1" x14ac:dyDescent="0.3">
      <c r="A55" s="379" t="s">
        <v>275</v>
      </c>
      <c r="B55" s="380"/>
      <c r="C55" s="381"/>
      <c r="D55" s="381"/>
      <c r="E55" s="382"/>
      <c r="F55" s="383"/>
    </row>
    <row r="56" spans="1:7" ht="15.75" thickBot="1" x14ac:dyDescent="0.3">
      <c r="A56" s="370"/>
      <c r="B56" s="371"/>
      <c r="C56" s="296"/>
      <c r="D56" s="296"/>
      <c r="E56" s="296"/>
      <c r="F56" s="384"/>
    </row>
    <row r="57" spans="1:7" ht="21.6" customHeight="1" thickBot="1" x14ac:dyDescent="0.3">
      <c r="A57" s="385" t="s">
        <v>259</v>
      </c>
      <c r="B57" s="386"/>
      <c r="C57" s="387">
        <f>C54-C55</f>
        <v>0</v>
      </c>
      <c r="D57" s="387">
        <f t="shared" ref="D57:E57" si="8">D54-D55</f>
        <v>0</v>
      </c>
      <c r="E57" s="388">
        <f t="shared" si="8"/>
        <v>0</v>
      </c>
      <c r="F57" s="389"/>
    </row>
  </sheetData>
  <sheetProtection selectLockedCells="1"/>
  <pageMargins left="0.51328502415458932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hiljemalt&amp;KFF0000 &amp;K00000019.01.2018&amp;R&amp;"Arial,Regular"&amp;10MTÜ ______________________________</oddHeader>
    <oddFooter>&amp;L&amp;"Arial,Regular"&amp;10Allkiri __________________________&amp;R&amp;"Arial,Regular"&amp;10Kuupäev___________________________</oddFooter>
  </headerFooter>
  <rowBreaks count="1" manualBreakCount="1">
    <brk id="24" max="16383" man="1"/>
  </rowBreaks>
  <ignoredErrors>
    <ignoredError sqref="D24:E24" unlockedFormula="1"/>
    <ignoredError sqref="F49:F52 F41 F28:F33 F5:F24" evalError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G68"/>
  <sheetViews>
    <sheetView showWhiteSpace="0" view="pageLayout" zoomScaleNormal="100" workbookViewId="0">
      <selection activeCell="A55" sqref="A55:G68"/>
    </sheetView>
  </sheetViews>
  <sheetFormatPr defaultColWidth="9.140625" defaultRowHeight="14.25" x14ac:dyDescent="0.2"/>
  <cols>
    <col min="1" max="1" width="24" style="7" customWidth="1"/>
    <col min="2" max="2" width="9.140625" style="7"/>
    <col min="3" max="3" width="7.85546875" style="7" bestFit="1" customWidth="1"/>
    <col min="4" max="4" width="14.5703125" style="7" customWidth="1"/>
    <col min="5" max="5" width="9.42578125" style="7" customWidth="1"/>
    <col min="6" max="6" width="10.5703125" style="7" bestFit="1" customWidth="1"/>
    <col min="7" max="7" width="12.140625" style="7" customWidth="1"/>
    <col min="8" max="16384" width="9.140625" style="7"/>
  </cols>
  <sheetData>
    <row r="1" spans="1:7" ht="23.25" x14ac:dyDescent="0.35">
      <c r="A1" s="1" t="s">
        <v>213</v>
      </c>
      <c r="B1" s="2"/>
      <c r="C1" s="2"/>
      <c r="D1" s="2"/>
      <c r="E1" s="2"/>
      <c r="F1" s="2"/>
      <c r="G1" s="2"/>
    </row>
    <row r="2" spans="1:7" ht="18" customHeight="1" thickBot="1" x14ac:dyDescent="0.3">
      <c r="A2" s="447" t="s">
        <v>214</v>
      </c>
      <c r="B2" s="448"/>
      <c r="C2" s="448"/>
      <c r="D2" s="448"/>
      <c r="E2" s="448"/>
      <c r="F2" s="448"/>
      <c r="G2" s="449"/>
    </row>
    <row r="3" spans="1:7" ht="64.5" thickBot="1" x14ac:dyDescent="0.25">
      <c r="A3" s="456" t="s">
        <v>215</v>
      </c>
      <c r="B3" s="457"/>
      <c r="C3" s="457"/>
      <c r="D3" s="279" t="s">
        <v>216</v>
      </c>
      <c r="E3" s="279" t="s">
        <v>3</v>
      </c>
      <c r="F3" s="279" t="s">
        <v>4</v>
      </c>
      <c r="G3" s="280" t="s">
        <v>222</v>
      </c>
    </row>
    <row r="4" spans="1:7" x14ac:dyDescent="0.2">
      <c r="A4" s="458"/>
      <c r="B4" s="458"/>
      <c r="C4" s="458"/>
      <c r="D4" s="275"/>
      <c r="E4" s="276"/>
      <c r="F4" s="274"/>
      <c r="G4" s="274"/>
    </row>
    <row r="5" spans="1:7" x14ac:dyDescent="0.2">
      <c r="A5" s="459"/>
      <c r="B5" s="459"/>
      <c r="C5" s="459"/>
      <c r="D5" s="162"/>
      <c r="E5" s="163"/>
      <c r="F5" s="161"/>
      <c r="G5" s="161"/>
    </row>
    <row r="6" spans="1:7" x14ac:dyDescent="0.2">
      <c r="A6" s="459"/>
      <c r="B6" s="459"/>
      <c r="C6" s="459"/>
      <c r="D6" s="163"/>
      <c r="E6" s="163"/>
      <c r="F6" s="161"/>
      <c r="G6" s="161"/>
    </row>
    <row r="7" spans="1:7" x14ac:dyDescent="0.2">
      <c r="A7" s="460"/>
      <c r="B7" s="461"/>
      <c r="C7" s="462"/>
      <c r="D7" s="163"/>
      <c r="E7" s="163"/>
      <c r="F7" s="161"/>
      <c r="G7" s="161"/>
    </row>
    <row r="8" spans="1:7" ht="15" thickBot="1" x14ac:dyDescent="0.25">
      <c r="A8" s="463" t="s">
        <v>223</v>
      </c>
      <c r="B8" s="464"/>
      <c r="C8" s="465"/>
      <c r="D8" s="269">
        <f>SUM(D4:D7)</f>
        <v>0</v>
      </c>
      <c r="E8" s="269">
        <f>SUM(E4:E7)</f>
        <v>0</v>
      </c>
      <c r="F8" s="270"/>
      <c r="G8" s="270"/>
    </row>
    <row r="9" spans="1:7" ht="65.25" thickTop="1" thickBot="1" x14ac:dyDescent="0.25">
      <c r="A9" s="466" t="s">
        <v>225</v>
      </c>
      <c r="B9" s="467"/>
      <c r="C9" s="467"/>
      <c r="D9" s="284" t="s">
        <v>216</v>
      </c>
      <c r="E9" s="284" t="s">
        <v>3</v>
      </c>
      <c r="F9" s="284" t="s">
        <v>4</v>
      </c>
      <c r="G9" s="285" t="s">
        <v>222</v>
      </c>
    </row>
    <row r="10" spans="1:7" x14ac:dyDescent="0.2">
      <c r="A10" s="458"/>
      <c r="B10" s="458"/>
      <c r="C10" s="458"/>
      <c r="D10" s="275"/>
      <c r="E10" s="276"/>
      <c r="F10" s="274"/>
      <c r="G10" s="274"/>
    </row>
    <row r="11" spans="1:7" x14ac:dyDescent="0.2">
      <c r="A11" s="459"/>
      <c r="B11" s="459"/>
      <c r="C11" s="459"/>
      <c r="D11" s="162"/>
      <c r="E11" s="163"/>
      <c r="F11" s="161"/>
      <c r="G11" s="161"/>
    </row>
    <row r="12" spans="1:7" x14ac:dyDescent="0.2">
      <c r="A12" s="459"/>
      <c r="B12" s="459"/>
      <c r="C12" s="459"/>
      <c r="D12" s="163"/>
      <c r="E12" s="163"/>
      <c r="F12" s="161"/>
      <c r="G12" s="161"/>
    </row>
    <row r="13" spans="1:7" x14ac:dyDescent="0.2">
      <c r="A13" s="460"/>
      <c r="B13" s="461"/>
      <c r="C13" s="462"/>
      <c r="D13" s="163"/>
      <c r="E13" s="163"/>
      <c r="F13" s="161"/>
      <c r="G13" s="161"/>
    </row>
    <row r="14" spans="1:7" x14ac:dyDescent="0.2">
      <c r="A14" s="470" t="s">
        <v>224</v>
      </c>
      <c r="B14" s="471"/>
      <c r="C14" s="472"/>
      <c r="D14" s="261">
        <f>SUM(D10:D13)</f>
        <v>0</v>
      </c>
      <c r="E14" s="261">
        <f>SUM(E10:E13)</f>
        <v>0</v>
      </c>
      <c r="F14" s="260"/>
      <c r="G14" s="260"/>
    </row>
    <row r="15" spans="1:7" s="265" customFormat="1" x14ac:dyDescent="0.2">
      <c r="A15" s="262"/>
      <c r="B15" s="262"/>
      <c r="C15" s="262"/>
      <c r="D15" s="263"/>
      <c r="E15" s="263"/>
      <c r="F15" s="264"/>
      <c r="G15" s="264"/>
    </row>
    <row r="16" spans="1:7" ht="18.75" thickBot="1" x14ac:dyDescent="0.3">
      <c r="A16" s="258" t="s">
        <v>231</v>
      </c>
      <c r="B16" s="259"/>
      <c r="C16" s="259"/>
      <c r="D16" s="259"/>
      <c r="E16" s="259"/>
      <c r="F16" s="259"/>
      <c r="G16" s="259"/>
    </row>
    <row r="17" spans="1:7" ht="51.75" thickBot="1" x14ac:dyDescent="0.25">
      <c r="A17" s="272" t="s">
        <v>226</v>
      </c>
      <c r="B17" s="277" t="s">
        <v>1</v>
      </c>
      <c r="C17" s="277" t="s">
        <v>198</v>
      </c>
      <c r="D17" s="277" t="s">
        <v>2</v>
      </c>
      <c r="E17" s="277" t="s">
        <v>3</v>
      </c>
      <c r="F17" s="277" t="s">
        <v>4</v>
      </c>
      <c r="G17" s="278" t="s">
        <v>5</v>
      </c>
    </row>
    <row r="18" spans="1:7" x14ac:dyDescent="0.2">
      <c r="A18" s="273"/>
      <c r="B18" s="274"/>
      <c r="C18" s="274"/>
      <c r="D18" s="275"/>
      <c r="E18" s="276"/>
      <c r="F18" s="274"/>
      <c r="G18" s="274"/>
    </row>
    <row r="19" spans="1:7" x14ac:dyDescent="0.2">
      <c r="A19" s="160"/>
      <c r="B19" s="161"/>
      <c r="C19" s="161"/>
      <c r="D19" s="162"/>
      <c r="E19" s="163"/>
      <c r="F19" s="161"/>
      <c r="G19" s="161"/>
    </row>
    <row r="20" spans="1:7" x14ac:dyDescent="0.2">
      <c r="A20" s="160"/>
      <c r="B20" s="161"/>
      <c r="C20" s="161"/>
      <c r="D20" s="163"/>
      <c r="E20" s="163"/>
      <c r="F20" s="161"/>
      <c r="G20" s="161"/>
    </row>
    <row r="21" spans="1:7" x14ac:dyDescent="0.2">
      <c r="A21" s="160"/>
      <c r="B21" s="161"/>
      <c r="C21" s="161"/>
      <c r="D21" s="163"/>
      <c r="E21" s="163"/>
      <c r="F21" s="161"/>
      <c r="G21" s="161"/>
    </row>
    <row r="22" spans="1:7" x14ac:dyDescent="0.2">
      <c r="A22" s="160"/>
      <c r="B22" s="161"/>
      <c r="C22" s="161"/>
      <c r="D22" s="163"/>
      <c r="E22" s="163"/>
      <c r="F22" s="161"/>
      <c r="G22" s="161"/>
    </row>
    <row r="23" spans="1:7" x14ac:dyDescent="0.2">
      <c r="A23" s="160"/>
      <c r="B23" s="161"/>
      <c r="C23" s="161"/>
      <c r="D23" s="163"/>
      <c r="E23" s="163"/>
      <c r="F23" s="161"/>
      <c r="G23" s="161"/>
    </row>
    <row r="24" spans="1:7" ht="15" thickBot="1" x14ac:dyDescent="0.25">
      <c r="A24" s="266" t="s">
        <v>227</v>
      </c>
      <c r="B24" s="267"/>
      <c r="C24" s="267"/>
      <c r="D24" s="268">
        <f>SUM(D18:D23)</f>
        <v>0</v>
      </c>
      <c r="E24" s="268">
        <f>SUM(E18:E23)</f>
        <v>0</v>
      </c>
      <c r="F24" s="267"/>
      <c r="G24" s="267"/>
    </row>
    <row r="25" spans="1:7" ht="52.5" thickTop="1" thickBot="1" x14ac:dyDescent="0.25">
      <c r="A25" s="281" t="s">
        <v>228</v>
      </c>
      <c r="B25" s="282" t="s">
        <v>1</v>
      </c>
      <c r="C25" s="282" t="s">
        <v>229</v>
      </c>
      <c r="D25" s="282" t="s">
        <v>7</v>
      </c>
      <c r="E25" s="282" t="s">
        <v>3</v>
      </c>
      <c r="F25" s="282" t="s">
        <v>4</v>
      </c>
      <c r="G25" s="283" t="s">
        <v>5</v>
      </c>
    </row>
    <row r="26" spans="1:7" x14ac:dyDescent="0.2">
      <c r="A26" s="290"/>
      <c r="B26" s="290"/>
      <c r="C26" s="290"/>
      <c r="D26" s="290"/>
      <c r="E26" s="290"/>
      <c r="F26" s="290"/>
      <c r="G26" s="290"/>
    </row>
    <row r="27" spans="1:7" x14ac:dyDescent="0.2">
      <c r="A27" s="292"/>
      <c r="B27" s="292"/>
      <c r="C27" s="292"/>
      <c r="D27" s="292"/>
      <c r="E27" s="292"/>
      <c r="F27" s="292"/>
      <c r="G27" s="292"/>
    </row>
    <row r="28" spans="1:7" x14ac:dyDescent="0.2">
      <c r="A28" s="132"/>
      <c r="B28" s="132"/>
      <c r="C28" s="132"/>
      <c r="D28" s="164"/>
      <c r="E28" s="164"/>
      <c r="F28" s="132"/>
      <c r="G28" s="132"/>
    </row>
    <row r="29" spans="1:7" x14ac:dyDescent="0.2">
      <c r="A29" s="132"/>
      <c r="B29" s="132"/>
      <c r="C29" s="132"/>
      <c r="D29" s="164"/>
      <c r="E29" s="164"/>
      <c r="F29" s="132"/>
      <c r="G29" s="132"/>
    </row>
    <row r="30" spans="1:7" ht="15" thickBot="1" x14ac:dyDescent="0.25">
      <c r="A30" s="266" t="s">
        <v>6</v>
      </c>
      <c r="B30" s="266"/>
      <c r="C30" s="266"/>
      <c r="D30" s="271">
        <f>SUM(D26:D29)</f>
        <v>0</v>
      </c>
      <c r="E30" s="271">
        <f>SUM(E26:E29)</f>
        <v>0</v>
      </c>
      <c r="F30" s="266"/>
      <c r="G30" s="266"/>
    </row>
    <row r="31" spans="1:7" ht="52.5" thickTop="1" thickBot="1" x14ac:dyDescent="0.25">
      <c r="A31" s="281" t="s">
        <v>230</v>
      </c>
      <c r="B31" s="282" t="s">
        <v>1</v>
      </c>
      <c r="C31" s="282" t="s">
        <v>229</v>
      </c>
      <c r="D31" s="282" t="s">
        <v>7</v>
      </c>
      <c r="E31" s="282" t="s">
        <v>3</v>
      </c>
      <c r="F31" s="282" t="s">
        <v>4</v>
      </c>
      <c r="G31" s="283" t="s">
        <v>5</v>
      </c>
    </row>
    <row r="32" spans="1:7" x14ac:dyDescent="0.2">
      <c r="A32" s="289"/>
      <c r="B32" s="289"/>
      <c r="C32" s="289"/>
      <c r="D32" s="289"/>
      <c r="E32" s="289"/>
      <c r="F32" s="289"/>
      <c r="G32" s="290"/>
    </row>
    <row r="33" spans="1:7" x14ac:dyDescent="0.2">
      <c r="A33" s="291"/>
      <c r="B33" s="291"/>
      <c r="C33" s="291"/>
      <c r="D33" s="291"/>
      <c r="E33" s="291"/>
      <c r="F33" s="291"/>
      <c r="G33" s="292"/>
    </row>
    <row r="34" spans="1:7" x14ac:dyDescent="0.2">
      <c r="A34" s="132"/>
      <c r="B34" s="132"/>
      <c r="C34" s="132"/>
      <c r="D34" s="291"/>
      <c r="E34" s="291"/>
      <c r="F34" s="132"/>
      <c r="G34" s="132"/>
    </row>
    <row r="35" spans="1:7" x14ac:dyDescent="0.2">
      <c r="A35" s="132"/>
      <c r="B35" s="132"/>
      <c r="C35" s="132"/>
      <c r="D35" s="291"/>
      <c r="E35" s="291"/>
      <c r="F35" s="132"/>
      <c r="G35" s="132"/>
    </row>
    <row r="36" spans="1:7" x14ac:dyDescent="0.2">
      <c r="A36" s="8" t="s">
        <v>8</v>
      </c>
      <c r="B36" s="8"/>
      <c r="C36" s="8"/>
      <c r="D36" s="9">
        <f>SUM(D32:D35)</f>
        <v>0</v>
      </c>
      <c r="E36" s="9">
        <f>SUM(E32:E35)</f>
        <v>0</v>
      </c>
      <c r="F36" s="8"/>
      <c r="G36" s="8"/>
    </row>
    <row r="37" spans="1:7" x14ac:dyDescent="0.2">
      <c r="A37" s="286"/>
      <c r="B37" s="286"/>
      <c r="C37" s="286"/>
      <c r="D37" s="262"/>
      <c r="E37" s="262"/>
      <c r="F37" s="286"/>
      <c r="G37" s="286"/>
    </row>
    <row r="38" spans="1:7" ht="18.75" thickBot="1" x14ac:dyDescent="0.3">
      <c r="A38" s="258" t="s">
        <v>232</v>
      </c>
      <c r="B38" s="259"/>
      <c r="C38" s="259"/>
      <c r="D38" s="259"/>
      <c r="E38" s="259"/>
      <c r="F38" s="259"/>
      <c r="G38" s="259"/>
    </row>
    <row r="39" spans="1:7" ht="29.1" customHeight="1" thickBot="1" x14ac:dyDescent="0.25">
      <c r="A39" s="468" t="s">
        <v>233</v>
      </c>
      <c r="B39" s="469"/>
      <c r="C39" s="469"/>
      <c r="D39" s="277"/>
      <c r="E39" s="473" t="s">
        <v>235</v>
      </c>
      <c r="F39" s="473"/>
      <c r="G39" s="278"/>
    </row>
    <row r="40" spans="1:7" ht="14.45" customHeight="1" x14ac:dyDescent="0.2">
      <c r="A40" s="474"/>
      <c r="B40" s="479"/>
      <c r="C40" s="479"/>
      <c r="D40" s="475"/>
      <c r="E40" s="474"/>
      <c r="F40" s="475"/>
      <c r="G40" s="289"/>
    </row>
    <row r="41" spans="1:7" x14ac:dyDescent="0.2">
      <c r="A41" s="476"/>
      <c r="B41" s="480"/>
      <c r="C41" s="480"/>
      <c r="D41" s="477"/>
      <c r="E41" s="476"/>
      <c r="F41" s="477"/>
      <c r="G41" s="291"/>
    </row>
    <row r="42" spans="1:7" x14ac:dyDescent="0.2">
      <c r="A42" s="481"/>
      <c r="B42" s="482"/>
      <c r="C42" s="482"/>
      <c r="D42" s="483"/>
      <c r="E42" s="476"/>
      <c r="F42" s="477"/>
      <c r="G42" s="132"/>
    </row>
    <row r="43" spans="1:7" x14ac:dyDescent="0.2">
      <c r="A43" s="481"/>
      <c r="B43" s="482"/>
      <c r="C43" s="482"/>
      <c r="D43" s="483"/>
      <c r="E43" s="476"/>
      <c r="F43" s="477"/>
      <c r="G43" s="132"/>
    </row>
    <row r="44" spans="1:7" x14ac:dyDescent="0.2">
      <c r="A44" s="8" t="s">
        <v>234</v>
      </c>
      <c r="B44" s="8"/>
      <c r="C44" s="8"/>
      <c r="D44" s="9"/>
      <c r="E44" s="478">
        <f>SUM(E40:E43)</f>
        <v>0</v>
      </c>
      <c r="F44" s="478"/>
      <c r="G44" s="8"/>
    </row>
    <row r="45" spans="1:7" x14ac:dyDescent="0.2">
      <c r="A45" s="286"/>
      <c r="B45" s="286"/>
      <c r="C45" s="286"/>
      <c r="D45" s="262"/>
      <c r="E45" s="262"/>
      <c r="F45" s="286"/>
      <c r="G45" s="286"/>
    </row>
    <row r="46" spans="1:7" ht="18.75" thickBot="1" x14ac:dyDescent="0.3">
      <c r="A46" s="258" t="s">
        <v>254</v>
      </c>
      <c r="B46" s="259"/>
      <c r="C46" s="259"/>
      <c r="D46" s="259"/>
      <c r="E46" s="259"/>
      <c r="F46" s="259"/>
      <c r="G46" s="259"/>
    </row>
    <row r="47" spans="1:7" ht="22.5" customHeight="1" thickBot="1" x14ac:dyDescent="0.25">
      <c r="A47" s="468" t="s">
        <v>255</v>
      </c>
      <c r="B47" s="469"/>
      <c r="C47" s="469"/>
      <c r="D47" s="469"/>
      <c r="E47" s="473" t="s">
        <v>235</v>
      </c>
      <c r="F47" s="473"/>
      <c r="G47" s="278"/>
    </row>
    <row r="48" spans="1:7" x14ac:dyDescent="0.2">
      <c r="A48" s="474"/>
      <c r="B48" s="479"/>
      <c r="C48" s="479"/>
      <c r="D48" s="475"/>
      <c r="E48" s="474"/>
      <c r="F48" s="475"/>
      <c r="G48" s="289"/>
    </row>
    <row r="49" spans="1:7" x14ac:dyDescent="0.2">
      <c r="A49" s="476"/>
      <c r="B49" s="480"/>
      <c r="C49" s="480"/>
      <c r="D49" s="477"/>
      <c r="E49" s="476"/>
      <c r="F49" s="477"/>
      <c r="G49" s="291"/>
    </row>
    <row r="50" spans="1:7" x14ac:dyDescent="0.2">
      <c r="A50" s="481"/>
      <c r="B50" s="482"/>
      <c r="C50" s="482"/>
      <c r="D50" s="483"/>
      <c r="E50" s="476"/>
      <c r="F50" s="477"/>
      <c r="G50" s="132"/>
    </row>
    <row r="51" spans="1:7" x14ac:dyDescent="0.2">
      <c r="A51" s="481"/>
      <c r="B51" s="482"/>
      <c r="C51" s="482"/>
      <c r="D51" s="483"/>
      <c r="E51" s="476"/>
      <c r="F51" s="477"/>
      <c r="G51" s="132"/>
    </row>
    <row r="52" spans="1:7" x14ac:dyDescent="0.2">
      <c r="A52" s="8" t="s">
        <v>256</v>
      </c>
      <c r="B52" s="8"/>
      <c r="C52" s="8"/>
      <c r="D52" s="9"/>
      <c r="E52" s="478">
        <f>SUM(E48:E51)</f>
        <v>0</v>
      </c>
      <c r="F52" s="478"/>
      <c r="G52" s="8"/>
    </row>
    <row r="53" spans="1:7" x14ac:dyDescent="0.2">
      <c r="A53" s="287"/>
      <c r="B53" s="287"/>
      <c r="C53" s="287"/>
      <c r="D53" s="287"/>
      <c r="E53" s="288"/>
      <c r="F53" s="288"/>
      <c r="G53" s="3"/>
    </row>
    <row r="54" spans="1:7" ht="16.5" thickBot="1" x14ac:dyDescent="0.3">
      <c r="A54" s="484" t="s">
        <v>236</v>
      </c>
      <c r="B54" s="484"/>
      <c r="C54" s="484"/>
      <c r="D54" s="484"/>
      <c r="E54" s="484"/>
      <c r="F54" s="484"/>
      <c r="G54" s="484"/>
    </row>
    <row r="55" spans="1:7" ht="15" thickTop="1" x14ac:dyDescent="0.2">
      <c r="A55" s="450"/>
      <c r="B55" s="451"/>
      <c r="C55" s="451"/>
      <c r="D55" s="451"/>
      <c r="E55" s="451"/>
      <c r="F55" s="451"/>
      <c r="G55" s="452"/>
    </row>
    <row r="56" spans="1:7" ht="45.75" customHeight="1" x14ac:dyDescent="0.2">
      <c r="A56" s="450"/>
      <c r="B56" s="451"/>
      <c r="C56" s="451"/>
      <c r="D56" s="451"/>
      <c r="E56" s="451"/>
      <c r="F56" s="451"/>
      <c r="G56" s="452"/>
    </row>
    <row r="57" spans="1:7" x14ac:dyDescent="0.2">
      <c r="A57" s="450"/>
      <c r="B57" s="451"/>
      <c r="C57" s="451"/>
      <c r="D57" s="451"/>
      <c r="E57" s="451"/>
      <c r="F57" s="451"/>
      <c r="G57" s="452"/>
    </row>
    <row r="58" spans="1:7" x14ac:dyDescent="0.2">
      <c r="A58" s="450"/>
      <c r="B58" s="451"/>
      <c r="C58" s="451"/>
      <c r="D58" s="451"/>
      <c r="E58" s="451"/>
      <c r="F58" s="451"/>
      <c r="G58" s="452"/>
    </row>
    <row r="59" spans="1:7" x14ac:dyDescent="0.2">
      <c r="A59" s="450"/>
      <c r="B59" s="451"/>
      <c r="C59" s="451"/>
      <c r="D59" s="451"/>
      <c r="E59" s="451"/>
      <c r="F59" s="451"/>
      <c r="G59" s="452"/>
    </row>
    <row r="60" spans="1:7" x14ac:dyDescent="0.2">
      <c r="A60" s="450"/>
      <c r="B60" s="451"/>
      <c r="C60" s="451"/>
      <c r="D60" s="451"/>
      <c r="E60" s="451"/>
      <c r="F60" s="451"/>
      <c r="G60" s="452"/>
    </row>
    <row r="61" spans="1:7" x14ac:dyDescent="0.2">
      <c r="A61" s="450"/>
      <c r="B61" s="451"/>
      <c r="C61" s="451"/>
      <c r="D61" s="451"/>
      <c r="E61" s="451"/>
      <c r="F61" s="451"/>
      <c r="G61" s="452"/>
    </row>
    <row r="62" spans="1:7" x14ac:dyDescent="0.2">
      <c r="A62" s="450"/>
      <c r="B62" s="451"/>
      <c r="C62" s="451"/>
      <c r="D62" s="451"/>
      <c r="E62" s="451"/>
      <c r="F62" s="451"/>
      <c r="G62" s="452"/>
    </row>
    <row r="63" spans="1:7" x14ac:dyDescent="0.2">
      <c r="A63" s="450"/>
      <c r="B63" s="451"/>
      <c r="C63" s="451"/>
      <c r="D63" s="451"/>
      <c r="E63" s="451"/>
      <c r="F63" s="451"/>
      <c r="G63" s="452"/>
    </row>
    <row r="64" spans="1:7" x14ac:dyDescent="0.2">
      <c r="A64" s="450"/>
      <c r="B64" s="451"/>
      <c r="C64" s="451"/>
      <c r="D64" s="451"/>
      <c r="E64" s="451"/>
      <c r="F64" s="451"/>
      <c r="G64" s="452"/>
    </row>
    <row r="65" spans="1:7" x14ac:dyDescent="0.2">
      <c r="A65" s="450"/>
      <c r="B65" s="451"/>
      <c r="C65" s="451"/>
      <c r="D65" s="451"/>
      <c r="E65" s="451"/>
      <c r="F65" s="451"/>
      <c r="G65" s="452"/>
    </row>
    <row r="66" spans="1:7" x14ac:dyDescent="0.2">
      <c r="A66" s="450"/>
      <c r="B66" s="451"/>
      <c r="C66" s="451"/>
      <c r="D66" s="451"/>
      <c r="E66" s="451"/>
      <c r="F66" s="451"/>
      <c r="G66" s="452"/>
    </row>
    <row r="67" spans="1:7" x14ac:dyDescent="0.2">
      <c r="A67" s="450"/>
      <c r="B67" s="451"/>
      <c r="C67" s="451"/>
      <c r="D67" s="451"/>
      <c r="E67" s="451"/>
      <c r="F67" s="451"/>
      <c r="G67" s="452"/>
    </row>
    <row r="68" spans="1:7" ht="15" thickBot="1" x14ac:dyDescent="0.25">
      <c r="A68" s="453"/>
      <c r="B68" s="454"/>
      <c r="C68" s="454"/>
      <c r="D68" s="454"/>
      <c r="E68" s="454"/>
      <c r="F68" s="454"/>
      <c r="G68" s="455"/>
    </row>
  </sheetData>
  <mergeCells count="37">
    <mergeCell ref="A40:D40"/>
    <mergeCell ref="A41:D41"/>
    <mergeCell ref="A42:D42"/>
    <mergeCell ref="A43:D43"/>
    <mergeCell ref="A54:G54"/>
    <mergeCell ref="E47:F47"/>
    <mergeCell ref="A48:D48"/>
    <mergeCell ref="E48:F48"/>
    <mergeCell ref="A49:D49"/>
    <mergeCell ref="E49:F49"/>
    <mergeCell ref="A50:D50"/>
    <mergeCell ref="E50:F50"/>
    <mergeCell ref="A51:D51"/>
    <mergeCell ref="E51:F51"/>
    <mergeCell ref="A47:D47"/>
    <mergeCell ref="E52:F52"/>
    <mergeCell ref="E40:F40"/>
    <mergeCell ref="E41:F41"/>
    <mergeCell ref="E42:F42"/>
    <mergeCell ref="E43:F43"/>
    <mergeCell ref="E44:F44"/>
    <mergeCell ref="A2:G2"/>
    <mergeCell ref="A55:G68"/>
    <mergeCell ref="A3:C3"/>
    <mergeCell ref="A4:C4"/>
    <mergeCell ref="A5:C5"/>
    <mergeCell ref="A6:C6"/>
    <mergeCell ref="A7:C7"/>
    <mergeCell ref="A8:C8"/>
    <mergeCell ref="A9:C9"/>
    <mergeCell ref="A10:C10"/>
    <mergeCell ref="A39:C39"/>
    <mergeCell ref="A11:C11"/>
    <mergeCell ref="A12:C12"/>
    <mergeCell ref="A13:C13"/>
    <mergeCell ref="A14:C14"/>
    <mergeCell ref="E39:F39"/>
  </mergeCells>
  <pageMargins left="0.78740157480314965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hiljemalt&amp;KFF0000 &amp;K00000019.01.2018&amp;R&amp;"Arial,Regular"&amp;10MTÜ ______________________________</oddHeader>
    <oddFooter>&amp;L&amp;"Arial,Regular"&amp;10Allkiri __________________________&amp;R&amp;"Arial,Regular"&amp;10Kuupäev___________________________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624D66-53E5-4059-810C-7A68DE20019C}">
          <x14:formula1>
            <xm:f>Mittemuuta!$B$23:$B$26</xm:f>
          </x14:formula1>
          <xm:sqref>G4:G7 G10:G13 G18:G23 G26:G29 G32:G35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44"/>
  <sheetViews>
    <sheetView view="pageLayout" topLeftCell="A19" zoomScaleNormal="100" workbookViewId="0">
      <selection activeCell="E4" sqref="E4:E42"/>
    </sheetView>
  </sheetViews>
  <sheetFormatPr defaultRowHeight="15" x14ac:dyDescent="0.25"/>
  <cols>
    <col min="1" max="1" width="42.7109375" customWidth="1"/>
    <col min="2" max="2" width="9.42578125" bestFit="1" customWidth="1"/>
    <col min="4" max="4" width="9.140625" style="123"/>
    <col min="5" max="5" width="11" customWidth="1"/>
    <col min="246" max="246" width="42.7109375" customWidth="1"/>
    <col min="247" max="247" width="9.42578125" bestFit="1" customWidth="1"/>
    <col min="249" max="249" width="9.28515625" customWidth="1"/>
    <col min="251" max="251" width="11" customWidth="1"/>
    <col min="502" max="502" width="42.7109375" customWidth="1"/>
    <col min="503" max="503" width="9.42578125" bestFit="1" customWidth="1"/>
    <col min="505" max="505" width="9.28515625" customWidth="1"/>
    <col min="507" max="507" width="11" customWidth="1"/>
    <col min="758" max="758" width="42.7109375" customWidth="1"/>
    <col min="759" max="759" width="9.42578125" bestFit="1" customWidth="1"/>
    <col min="761" max="761" width="9.28515625" customWidth="1"/>
    <col min="763" max="763" width="11" customWidth="1"/>
    <col min="1014" max="1014" width="42.7109375" customWidth="1"/>
    <col min="1015" max="1015" width="9.42578125" bestFit="1" customWidth="1"/>
    <col min="1017" max="1017" width="9.28515625" customWidth="1"/>
    <col min="1019" max="1019" width="11" customWidth="1"/>
    <col min="1270" max="1270" width="42.7109375" customWidth="1"/>
    <col min="1271" max="1271" width="9.42578125" bestFit="1" customWidth="1"/>
    <col min="1273" max="1273" width="9.28515625" customWidth="1"/>
    <col min="1275" max="1275" width="11" customWidth="1"/>
    <col min="1526" max="1526" width="42.7109375" customWidth="1"/>
    <col min="1527" max="1527" width="9.42578125" bestFit="1" customWidth="1"/>
    <col min="1529" max="1529" width="9.28515625" customWidth="1"/>
    <col min="1531" max="1531" width="11" customWidth="1"/>
    <col min="1782" max="1782" width="42.7109375" customWidth="1"/>
    <col min="1783" max="1783" width="9.42578125" bestFit="1" customWidth="1"/>
    <col min="1785" max="1785" width="9.28515625" customWidth="1"/>
    <col min="1787" max="1787" width="11" customWidth="1"/>
    <col min="2038" max="2038" width="42.7109375" customWidth="1"/>
    <col min="2039" max="2039" width="9.42578125" bestFit="1" customWidth="1"/>
    <col min="2041" max="2041" width="9.28515625" customWidth="1"/>
    <col min="2043" max="2043" width="11" customWidth="1"/>
    <col min="2294" max="2294" width="42.7109375" customWidth="1"/>
    <col min="2295" max="2295" width="9.42578125" bestFit="1" customWidth="1"/>
    <col min="2297" max="2297" width="9.28515625" customWidth="1"/>
    <col min="2299" max="2299" width="11" customWidth="1"/>
    <col min="2550" max="2550" width="42.7109375" customWidth="1"/>
    <col min="2551" max="2551" width="9.42578125" bestFit="1" customWidth="1"/>
    <col min="2553" max="2553" width="9.28515625" customWidth="1"/>
    <col min="2555" max="2555" width="11" customWidth="1"/>
    <col min="2806" max="2806" width="42.7109375" customWidth="1"/>
    <col min="2807" max="2807" width="9.42578125" bestFit="1" customWidth="1"/>
    <col min="2809" max="2809" width="9.28515625" customWidth="1"/>
    <col min="2811" max="2811" width="11" customWidth="1"/>
    <col min="3062" max="3062" width="42.7109375" customWidth="1"/>
    <col min="3063" max="3063" width="9.42578125" bestFit="1" customWidth="1"/>
    <col min="3065" max="3065" width="9.28515625" customWidth="1"/>
    <col min="3067" max="3067" width="11" customWidth="1"/>
    <col min="3318" max="3318" width="42.7109375" customWidth="1"/>
    <col min="3319" max="3319" width="9.42578125" bestFit="1" customWidth="1"/>
    <col min="3321" max="3321" width="9.28515625" customWidth="1"/>
    <col min="3323" max="3323" width="11" customWidth="1"/>
    <col min="3574" max="3574" width="42.7109375" customWidth="1"/>
    <col min="3575" max="3575" width="9.42578125" bestFit="1" customWidth="1"/>
    <col min="3577" max="3577" width="9.28515625" customWidth="1"/>
    <col min="3579" max="3579" width="11" customWidth="1"/>
    <col min="3830" max="3830" width="42.7109375" customWidth="1"/>
    <col min="3831" max="3831" width="9.42578125" bestFit="1" customWidth="1"/>
    <col min="3833" max="3833" width="9.28515625" customWidth="1"/>
    <col min="3835" max="3835" width="11" customWidth="1"/>
    <col min="4086" max="4086" width="42.7109375" customWidth="1"/>
    <col min="4087" max="4087" width="9.42578125" bestFit="1" customWidth="1"/>
    <col min="4089" max="4089" width="9.28515625" customWidth="1"/>
    <col min="4091" max="4091" width="11" customWidth="1"/>
    <col min="4342" max="4342" width="42.7109375" customWidth="1"/>
    <col min="4343" max="4343" width="9.42578125" bestFit="1" customWidth="1"/>
    <col min="4345" max="4345" width="9.28515625" customWidth="1"/>
    <col min="4347" max="4347" width="11" customWidth="1"/>
    <col min="4598" max="4598" width="42.7109375" customWidth="1"/>
    <col min="4599" max="4599" width="9.42578125" bestFit="1" customWidth="1"/>
    <col min="4601" max="4601" width="9.28515625" customWidth="1"/>
    <col min="4603" max="4603" width="11" customWidth="1"/>
    <col min="4854" max="4854" width="42.7109375" customWidth="1"/>
    <col min="4855" max="4855" width="9.42578125" bestFit="1" customWidth="1"/>
    <col min="4857" max="4857" width="9.28515625" customWidth="1"/>
    <col min="4859" max="4859" width="11" customWidth="1"/>
    <col min="5110" max="5110" width="42.7109375" customWidth="1"/>
    <col min="5111" max="5111" width="9.42578125" bestFit="1" customWidth="1"/>
    <col min="5113" max="5113" width="9.28515625" customWidth="1"/>
    <col min="5115" max="5115" width="11" customWidth="1"/>
    <col min="5366" max="5366" width="42.7109375" customWidth="1"/>
    <col min="5367" max="5367" width="9.42578125" bestFit="1" customWidth="1"/>
    <col min="5369" max="5369" width="9.28515625" customWidth="1"/>
    <col min="5371" max="5371" width="11" customWidth="1"/>
    <col min="5622" max="5622" width="42.7109375" customWidth="1"/>
    <col min="5623" max="5623" width="9.42578125" bestFit="1" customWidth="1"/>
    <col min="5625" max="5625" width="9.28515625" customWidth="1"/>
    <col min="5627" max="5627" width="11" customWidth="1"/>
    <col min="5878" max="5878" width="42.7109375" customWidth="1"/>
    <col min="5879" max="5879" width="9.42578125" bestFit="1" customWidth="1"/>
    <col min="5881" max="5881" width="9.28515625" customWidth="1"/>
    <col min="5883" max="5883" width="11" customWidth="1"/>
    <col min="6134" max="6134" width="42.7109375" customWidth="1"/>
    <col min="6135" max="6135" width="9.42578125" bestFit="1" customWidth="1"/>
    <col min="6137" max="6137" width="9.28515625" customWidth="1"/>
    <col min="6139" max="6139" width="11" customWidth="1"/>
    <col min="6390" max="6390" width="42.7109375" customWidth="1"/>
    <col min="6391" max="6391" width="9.42578125" bestFit="1" customWidth="1"/>
    <col min="6393" max="6393" width="9.28515625" customWidth="1"/>
    <col min="6395" max="6395" width="11" customWidth="1"/>
    <col min="6646" max="6646" width="42.7109375" customWidth="1"/>
    <col min="6647" max="6647" width="9.42578125" bestFit="1" customWidth="1"/>
    <col min="6649" max="6649" width="9.28515625" customWidth="1"/>
    <col min="6651" max="6651" width="11" customWidth="1"/>
    <col min="6902" max="6902" width="42.7109375" customWidth="1"/>
    <col min="6903" max="6903" width="9.42578125" bestFit="1" customWidth="1"/>
    <col min="6905" max="6905" width="9.28515625" customWidth="1"/>
    <col min="6907" max="6907" width="11" customWidth="1"/>
    <col min="7158" max="7158" width="42.7109375" customWidth="1"/>
    <col min="7159" max="7159" width="9.42578125" bestFit="1" customWidth="1"/>
    <col min="7161" max="7161" width="9.28515625" customWidth="1"/>
    <col min="7163" max="7163" width="11" customWidth="1"/>
    <col min="7414" max="7414" width="42.7109375" customWidth="1"/>
    <col min="7415" max="7415" width="9.42578125" bestFit="1" customWidth="1"/>
    <col min="7417" max="7417" width="9.28515625" customWidth="1"/>
    <col min="7419" max="7419" width="11" customWidth="1"/>
    <col min="7670" max="7670" width="42.7109375" customWidth="1"/>
    <col min="7671" max="7671" width="9.42578125" bestFit="1" customWidth="1"/>
    <col min="7673" max="7673" width="9.28515625" customWidth="1"/>
    <col min="7675" max="7675" width="11" customWidth="1"/>
    <col min="7926" max="7926" width="42.7109375" customWidth="1"/>
    <col min="7927" max="7927" width="9.42578125" bestFit="1" customWidth="1"/>
    <col min="7929" max="7929" width="9.28515625" customWidth="1"/>
    <col min="7931" max="7931" width="11" customWidth="1"/>
    <col min="8182" max="8182" width="42.7109375" customWidth="1"/>
    <col min="8183" max="8183" width="9.42578125" bestFit="1" customWidth="1"/>
    <col min="8185" max="8185" width="9.28515625" customWidth="1"/>
    <col min="8187" max="8187" width="11" customWidth="1"/>
    <col min="8438" max="8438" width="42.7109375" customWidth="1"/>
    <col min="8439" max="8439" width="9.42578125" bestFit="1" customWidth="1"/>
    <col min="8441" max="8441" width="9.28515625" customWidth="1"/>
    <col min="8443" max="8443" width="11" customWidth="1"/>
    <col min="8694" max="8694" width="42.7109375" customWidth="1"/>
    <col min="8695" max="8695" width="9.42578125" bestFit="1" customWidth="1"/>
    <col min="8697" max="8697" width="9.28515625" customWidth="1"/>
    <col min="8699" max="8699" width="11" customWidth="1"/>
    <col min="8950" max="8950" width="42.7109375" customWidth="1"/>
    <col min="8951" max="8951" width="9.42578125" bestFit="1" customWidth="1"/>
    <col min="8953" max="8953" width="9.28515625" customWidth="1"/>
    <col min="8955" max="8955" width="11" customWidth="1"/>
    <col min="9206" max="9206" width="42.7109375" customWidth="1"/>
    <col min="9207" max="9207" width="9.42578125" bestFit="1" customWidth="1"/>
    <col min="9209" max="9209" width="9.28515625" customWidth="1"/>
    <col min="9211" max="9211" width="11" customWidth="1"/>
    <col min="9462" max="9462" width="42.7109375" customWidth="1"/>
    <col min="9463" max="9463" width="9.42578125" bestFit="1" customWidth="1"/>
    <col min="9465" max="9465" width="9.28515625" customWidth="1"/>
    <col min="9467" max="9467" width="11" customWidth="1"/>
    <col min="9718" max="9718" width="42.7109375" customWidth="1"/>
    <col min="9719" max="9719" width="9.42578125" bestFit="1" customWidth="1"/>
    <col min="9721" max="9721" width="9.28515625" customWidth="1"/>
    <col min="9723" max="9723" width="11" customWidth="1"/>
    <col min="9974" max="9974" width="42.7109375" customWidth="1"/>
    <col min="9975" max="9975" width="9.42578125" bestFit="1" customWidth="1"/>
    <col min="9977" max="9977" width="9.28515625" customWidth="1"/>
    <col min="9979" max="9979" width="11" customWidth="1"/>
    <col min="10230" max="10230" width="42.7109375" customWidth="1"/>
    <col min="10231" max="10231" width="9.42578125" bestFit="1" customWidth="1"/>
    <col min="10233" max="10233" width="9.28515625" customWidth="1"/>
    <col min="10235" max="10235" width="11" customWidth="1"/>
    <col min="10486" max="10486" width="42.7109375" customWidth="1"/>
    <col min="10487" max="10487" width="9.42578125" bestFit="1" customWidth="1"/>
    <col min="10489" max="10489" width="9.28515625" customWidth="1"/>
    <col min="10491" max="10491" width="11" customWidth="1"/>
    <col min="10742" max="10742" width="42.7109375" customWidth="1"/>
    <col min="10743" max="10743" width="9.42578125" bestFit="1" customWidth="1"/>
    <col min="10745" max="10745" width="9.28515625" customWidth="1"/>
    <col min="10747" max="10747" width="11" customWidth="1"/>
    <col min="10998" max="10998" width="42.7109375" customWidth="1"/>
    <col min="10999" max="10999" width="9.42578125" bestFit="1" customWidth="1"/>
    <col min="11001" max="11001" width="9.28515625" customWidth="1"/>
    <col min="11003" max="11003" width="11" customWidth="1"/>
    <col min="11254" max="11254" width="42.7109375" customWidth="1"/>
    <col min="11255" max="11255" width="9.42578125" bestFit="1" customWidth="1"/>
    <col min="11257" max="11257" width="9.28515625" customWidth="1"/>
    <col min="11259" max="11259" width="11" customWidth="1"/>
    <col min="11510" max="11510" width="42.7109375" customWidth="1"/>
    <col min="11511" max="11511" width="9.42578125" bestFit="1" customWidth="1"/>
    <col min="11513" max="11513" width="9.28515625" customWidth="1"/>
    <col min="11515" max="11515" width="11" customWidth="1"/>
    <col min="11766" max="11766" width="42.7109375" customWidth="1"/>
    <col min="11767" max="11767" width="9.42578125" bestFit="1" customWidth="1"/>
    <col min="11769" max="11769" width="9.28515625" customWidth="1"/>
    <col min="11771" max="11771" width="11" customWidth="1"/>
    <col min="12022" max="12022" width="42.7109375" customWidth="1"/>
    <col min="12023" max="12023" width="9.42578125" bestFit="1" customWidth="1"/>
    <col min="12025" max="12025" width="9.28515625" customWidth="1"/>
    <col min="12027" max="12027" width="11" customWidth="1"/>
    <col min="12278" max="12278" width="42.7109375" customWidth="1"/>
    <col min="12279" max="12279" width="9.42578125" bestFit="1" customWidth="1"/>
    <col min="12281" max="12281" width="9.28515625" customWidth="1"/>
    <col min="12283" max="12283" width="11" customWidth="1"/>
    <col min="12534" max="12534" width="42.7109375" customWidth="1"/>
    <col min="12535" max="12535" width="9.42578125" bestFit="1" customWidth="1"/>
    <col min="12537" max="12537" width="9.28515625" customWidth="1"/>
    <col min="12539" max="12539" width="11" customWidth="1"/>
    <col min="12790" max="12790" width="42.7109375" customWidth="1"/>
    <col min="12791" max="12791" width="9.42578125" bestFit="1" customWidth="1"/>
    <col min="12793" max="12793" width="9.28515625" customWidth="1"/>
    <col min="12795" max="12795" width="11" customWidth="1"/>
    <col min="13046" max="13046" width="42.7109375" customWidth="1"/>
    <col min="13047" max="13047" width="9.42578125" bestFit="1" customWidth="1"/>
    <col min="13049" max="13049" width="9.28515625" customWidth="1"/>
    <col min="13051" max="13051" width="11" customWidth="1"/>
    <col min="13302" max="13302" width="42.7109375" customWidth="1"/>
    <col min="13303" max="13303" width="9.42578125" bestFit="1" customWidth="1"/>
    <col min="13305" max="13305" width="9.28515625" customWidth="1"/>
    <col min="13307" max="13307" width="11" customWidth="1"/>
    <col min="13558" max="13558" width="42.7109375" customWidth="1"/>
    <col min="13559" max="13559" width="9.42578125" bestFit="1" customWidth="1"/>
    <col min="13561" max="13561" width="9.28515625" customWidth="1"/>
    <col min="13563" max="13563" width="11" customWidth="1"/>
    <col min="13814" max="13814" width="42.7109375" customWidth="1"/>
    <col min="13815" max="13815" width="9.42578125" bestFit="1" customWidth="1"/>
    <col min="13817" max="13817" width="9.28515625" customWidth="1"/>
    <col min="13819" max="13819" width="11" customWidth="1"/>
    <col min="14070" max="14070" width="42.7109375" customWidth="1"/>
    <col min="14071" max="14071" width="9.42578125" bestFit="1" customWidth="1"/>
    <col min="14073" max="14073" width="9.28515625" customWidth="1"/>
    <col min="14075" max="14075" width="11" customWidth="1"/>
    <col min="14326" max="14326" width="42.7109375" customWidth="1"/>
    <col min="14327" max="14327" width="9.42578125" bestFit="1" customWidth="1"/>
    <col min="14329" max="14329" width="9.28515625" customWidth="1"/>
    <col min="14331" max="14331" width="11" customWidth="1"/>
    <col min="14582" max="14582" width="42.7109375" customWidth="1"/>
    <col min="14583" max="14583" width="9.42578125" bestFit="1" customWidth="1"/>
    <col min="14585" max="14585" width="9.28515625" customWidth="1"/>
    <col min="14587" max="14587" width="11" customWidth="1"/>
    <col min="14838" max="14838" width="42.7109375" customWidth="1"/>
    <col min="14839" max="14839" width="9.42578125" bestFit="1" customWidth="1"/>
    <col min="14841" max="14841" width="9.28515625" customWidth="1"/>
    <col min="14843" max="14843" width="11" customWidth="1"/>
    <col min="15094" max="15094" width="42.7109375" customWidth="1"/>
    <col min="15095" max="15095" width="9.42578125" bestFit="1" customWidth="1"/>
    <col min="15097" max="15097" width="9.28515625" customWidth="1"/>
    <col min="15099" max="15099" width="11" customWidth="1"/>
    <col min="15350" max="15350" width="42.7109375" customWidth="1"/>
    <col min="15351" max="15351" width="9.42578125" bestFit="1" customWidth="1"/>
    <col min="15353" max="15353" width="9.28515625" customWidth="1"/>
    <col min="15355" max="15355" width="11" customWidth="1"/>
    <col min="15606" max="15606" width="42.7109375" customWidth="1"/>
    <col min="15607" max="15607" width="9.42578125" bestFit="1" customWidth="1"/>
    <col min="15609" max="15609" width="9.28515625" customWidth="1"/>
    <col min="15611" max="15611" width="11" customWidth="1"/>
    <col min="15862" max="15862" width="42.7109375" customWidth="1"/>
    <col min="15863" max="15863" width="9.42578125" bestFit="1" customWidth="1"/>
    <col min="15865" max="15865" width="9.28515625" customWidth="1"/>
    <col min="15867" max="15867" width="11" customWidth="1"/>
    <col min="16118" max="16118" width="42.7109375" customWidth="1"/>
    <col min="16119" max="16119" width="9.42578125" bestFit="1" customWidth="1"/>
    <col min="16121" max="16121" width="9.28515625" customWidth="1"/>
    <col min="16123" max="16123" width="11" customWidth="1"/>
  </cols>
  <sheetData>
    <row r="1" spans="1:5" ht="23.25" x14ac:dyDescent="0.35">
      <c r="A1" s="10" t="s">
        <v>260</v>
      </c>
      <c r="B1" s="5"/>
      <c r="C1" s="5"/>
      <c r="D1" s="6"/>
      <c r="E1" s="5"/>
    </row>
    <row r="2" spans="1:5" s="11" customFormat="1" ht="51" x14ac:dyDescent="0.2">
      <c r="A2" s="12" t="s">
        <v>11</v>
      </c>
      <c r="B2" s="13" t="s">
        <v>196</v>
      </c>
      <c r="C2" s="13" t="s">
        <v>198</v>
      </c>
      <c r="D2" s="13" t="s">
        <v>261</v>
      </c>
      <c r="E2" s="13" t="s">
        <v>262</v>
      </c>
    </row>
    <row r="3" spans="1:5" x14ac:dyDescent="0.25">
      <c r="A3" s="133" t="s">
        <v>12</v>
      </c>
      <c r="B3" s="134"/>
      <c r="C3" s="134"/>
      <c r="D3" s="135"/>
      <c r="E3" s="136"/>
    </row>
    <row r="4" spans="1:5" s="121" customFormat="1" x14ac:dyDescent="0.25">
      <c r="A4" s="165" t="s">
        <v>76</v>
      </c>
      <c r="B4" s="138">
        <f>SUM(B5:B7)</f>
        <v>0</v>
      </c>
      <c r="C4" s="138">
        <f>SUM(C5:C7)</f>
        <v>0</v>
      </c>
      <c r="D4" s="139">
        <f>SUM(D5:D7)</f>
        <v>0</v>
      </c>
      <c r="E4" s="140" t="e">
        <f>D4/C4</f>
        <v>#DIV/0!</v>
      </c>
    </row>
    <row r="5" spans="1:5" x14ac:dyDescent="0.25">
      <c r="A5" s="141" t="s">
        <v>77</v>
      </c>
      <c r="B5" s="142"/>
      <c r="C5" s="142"/>
      <c r="D5" s="235"/>
      <c r="E5" s="145"/>
    </row>
    <row r="6" spans="1:5" ht="26.25" x14ac:dyDescent="0.25">
      <c r="A6" s="141" t="s">
        <v>78</v>
      </c>
      <c r="B6" s="142"/>
      <c r="C6" s="142"/>
      <c r="D6" s="235"/>
      <c r="E6" s="145"/>
    </row>
    <row r="7" spans="1:5" x14ac:dyDescent="0.25">
      <c r="A7" s="141" t="s">
        <v>79</v>
      </c>
      <c r="B7" s="142"/>
      <c r="C7" s="142"/>
      <c r="D7" s="235"/>
      <c r="E7" s="145"/>
    </row>
    <row r="8" spans="1:5" s="121" customFormat="1" x14ac:dyDescent="0.25">
      <c r="A8" s="137" t="s">
        <v>67</v>
      </c>
      <c r="B8" s="138">
        <f>SUM(B9:B12)</f>
        <v>0</v>
      </c>
      <c r="C8" s="138">
        <f>SUM(C9:C12)</f>
        <v>0</v>
      </c>
      <c r="D8" s="139">
        <f>SUM(D9:D12)</f>
        <v>0</v>
      </c>
      <c r="E8" s="140" t="e">
        <f>D8/C8</f>
        <v>#DIV/0!</v>
      </c>
    </row>
    <row r="9" spans="1:5" x14ac:dyDescent="0.25">
      <c r="A9" s="141" t="s">
        <v>80</v>
      </c>
      <c r="B9" s="142"/>
      <c r="C9" s="142"/>
      <c r="D9" s="235"/>
      <c r="E9" s="145"/>
    </row>
    <row r="10" spans="1:5" x14ac:dyDescent="0.25">
      <c r="A10" s="141" t="s">
        <v>81</v>
      </c>
      <c r="B10" s="142"/>
      <c r="C10" s="142"/>
      <c r="D10" s="235"/>
      <c r="E10" s="145"/>
    </row>
    <row r="11" spans="1:5" x14ac:dyDescent="0.25">
      <c r="A11" s="141" t="s">
        <v>82</v>
      </c>
      <c r="B11" s="142"/>
      <c r="C11" s="142"/>
      <c r="D11" s="235"/>
      <c r="E11" s="145"/>
    </row>
    <row r="12" spans="1:5" x14ac:dyDescent="0.25">
      <c r="A12" s="141" t="s">
        <v>83</v>
      </c>
      <c r="B12" s="142"/>
      <c r="C12" s="142"/>
      <c r="D12" s="235"/>
      <c r="E12" s="145"/>
    </row>
    <row r="13" spans="1:5" s="121" customFormat="1" x14ac:dyDescent="0.25">
      <c r="A13" s="137" t="s">
        <v>84</v>
      </c>
      <c r="B13" s="138">
        <f>SUM(B14:B14)</f>
        <v>0</v>
      </c>
      <c r="C13" s="138">
        <f>SUM(C14:C14)</f>
        <v>0</v>
      </c>
      <c r="D13" s="139">
        <f>SUM(D14:D14)</f>
        <v>0</v>
      </c>
      <c r="E13" s="147" t="e">
        <f>D13/C13</f>
        <v>#DIV/0!</v>
      </c>
    </row>
    <row r="14" spans="1:5" ht="26.25" x14ac:dyDescent="0.25">
      <c r="A14" s="148" t="s">
        <v>85</v>
      </c>
      <c r="B14" s="149"/>
      <c r="C14" s="150"/>
      <c r="D14" s="235"/>
      <c r="E14" s="151"/>
    </row>
    <row r="15" spans="1:5" s="121" customFormat="1" x14ac:dyDescent="0.25">
      <c r="A15" s="137" t="s">
        <v>86</v>
      </c>
      <c r="B15" s="138">
        <f>SUM(B16:B17)</f>
        <v>0</v>
      </c>
      <c r="C15" s="138">
        <f>SUM(C16:C17)</f>
        <v>0</v>
      </c>
      <c r="D15" s="138">
        <f>SUM(D16:D17)</f>
        <v>0</v>
      </c>
      <c r="E15" s="147" t="e">
        <f>D15/C15</f>
        <v>#DIV/0!</v>
      </c>
    </row>
    <row r="16" spans="1:5" x14ac:dyDescent="0.25">
      <c r="A16" s="141" t="s">
        <v>87</v>
      </c>
      <c r="B16" s="142"/>
      <c r="C16" s="142"/>
      <c r="D16" s="236"/>
      <c r="E16" s="143"/>
    </row>
    <row r="17" spans="1:5" x14ac:dyDescent="0.25">
      <c r="A17" s="141" t="s">
        <v>88</v>
      </c>
      <c r="B17" s="142"/>
      <c r="C17" s="142"/>
      <c r="D17" s="236"/>
      <c r="E17" s="143"/>
    </row>
    <row r="18" spans="1:5" s="121" customFormat="1" x14ac:dyDescent="0.25">
      <c r="A18" s="137" t="s">
        <v>89</v>
      </c>
      <c r="B18" s="146">
        <v>0</v>
      </c>
      <c r="C18" s="146">
        <v>0</v>
      </c>
      <c r="D18" s="152">
        <v>0</v>
      </c>
      <c r="E18" s="147" t="e">
        <f>D18/C18</f>
        <v>#DIV/0!</v>
      </c>
    </row>
    <row r="19" spans="1:5" x14ac:dyDescent="0.25">
      <c r="A19" s="153" t="s">
        <v>9</v>
      </c>
      <c r="B19" s="154">
        <f>SUM(B4+B8+B13+B15+B18)</f>
        <v>0</v>
      </c>
      <c r="C19" s="154">
        <f>SUM(C4+C8+C13+C15+C18)</f>
        <v>0</v>
      </c>
      <c r="D19" s="154">
        <f>SUM(D4+D8+D13+D15+D18)</f>
        <v>0</v>
      </c>
      <c r="E19" s="154" t="e">
        <f>SUM(E4+E8+E13+E15+E18)</f>
        <v>#DIV/0!</v>
      </c>
    </row>
    <row r="20" spans="1:5" ht="9" customHeight="1" x14ac:dyDescent="0.25">
      <c r="A20" s="166"/>
      <c r="B20" s="14"/>
      <c r="C20" s="14"/>
      <c r="D20" s="14"/>
      <c r="E20" s="83"/>
    </row>
    <row r="21" spans="1:5" x14ac:dyDescent="0.25">
      <c r="A21" s="159" t="s">
        <v>13</v>
      </c>
      <c r="B21" s="135"/>
      <c r="C21" s="135"/>
      <c r="D21" s="135"/>
      <c r="E21" s="155"/>
    </row>
    <row r="22" spans="1:5" s="121" customFormat="1" x14ac:dyDescent="0.25">
      <c r="A22" s="137" t="s">
        <v>68</v>
      </c>
      <c r="B22" s="152">
        <v>0</v>
      </c>
      <c r="C22" s="152">
        <v>0</v>
      </c>
      <c r="D22" s="152">
        <v>0</v>
      </c>
      <c r="E22" s="147" t="e">
        <f>D22/C22</f>
        <v>#DIV/0!</v>
      </c>
    </row>
    <row r="23" spans="1:5" s="121" customFormat="1" x14ac:dyDescent="0.25">
      <c r="A23" s="137" t="s">
        <v>69</v>
      </c>
      <c r="B23" s="152">
        <v>0</v>
      </c>
      <c r="C23" s="152">
        <v>0</v>
      </c>
      <c r="D23" s="152">
        <v>0</v>
      </c>
      <c r="E23" s="147" t="e">
        <f>D23/C23</f>
        <v>#DIV/0!</v>
      </c>
    </row>
    <row r="24" spans="1:5" s="121" customFormat="1" x14ac:dyDescent="0.25">
      <c r="A24" s="137" t="s">
        <v>70</v>
      </c>
      <c r="B24" s="139">
        <f>SUM(B25:B25)</f>
        <v>0</v>
      </c>
      <c r="C24" s="139">
        <f>SUM(C25:C25)</f>
        <v>0</v>
      </c>
      <c r="D24" s="139">
        <f>SUM(D25:D25)</f>
        <v>0</v>
      </c>
      <c r="E24" s="147" t="e">
        <f>D24/C24</f>
        <v>#DIV/0!</v>
      </c>
    </row>
    <row r="25" spans="1:5" s="121" customFormat="1" ht="15" customHeight="1" x14ac:dyDescent="0.25">
      <c r="A25" s="141" t="s">
        <v>90</v>
      </c>
      <c r="B25" s="156"/>
      <c r="C25" s="156"/>
      <c r="D25" s="152"/>
      <c r="E25" s="157"/>
    </row>
    <row r="26" spans="1:5" s="121" customFormat="1" x14ac:dyDescent="0.25">
      <c r="A26" s="137" t="s">
        <v>71</v>
      </c>
      <c r="B26" s="139">
        <f>SUM(B27)</f>
        <v>0</v>
      </c>
      <c r="C26" s="139">
        <f>SUM(C27)</f>
        <v>0</v>
      </c>
      <c r="D26" s="139">
        <f>SUM(D27)</f>
        <v>0</v>
      </c>
      <c r="E26" s="147" t="e">
        <f>D26/C26</f>
        <v>#DIV/0!</v>
      </c>
    </row>
    <row r="27" spans="1:5" s="121" customFormat="1" ht="26.25" x14ac:dyDescent="0.25">
      <c r="A27" s="141" t="s">
        <v>91</v>
      </c>
      <c r="B27" s="156"/>
      <c r="C27" s="156"/>
      <c r="D27" s="152"/>
      <c r="E27" s="157"/>
    </row>
    <row r="28" spans="1:5" s="121" customFormat="1" x14ac:dyDescent="0.25">
      <c r="A28" s="137" t="s">
        <v>72</v>
      </c>
      <c r="B28" s="139">
        <f>SUM(B29:B33)</f>
        <v>0</v>
      </c>
      <c r="C28" s="139">
        <f>SUM(C29:C33)</f>
        <v>0</v>
      </c>
      <c r="D28" s="139">
        <f>SUM(D29:D33)</f>
        <v>0</v>
      </c>
      <c r="E28" s="147" t="e">
        <f>D28/C28</f>
        <v>#DIV/0!</v>
      </c>
    </row>
    <row r="29" spans="1:5" s="121" customFormat="1" ht="16.5" customHeight="1" x14ac:dyDescent="0.25">
      <c r="A29" s="141" t="s">
        <v>92</v>
      </c>
      <c r="B29" s="144"/>
      <c r="C29" s="144"/>
      <c r="D29" s="235"/>
      <c r="E29" s="194"/>
    </row>
    <row r="30" spans="1:5" s="121" customFormat="1" x14ac:dyDescent="0.25">
      <c r="A30" s="141" t="s">
        <v>93</v>
      </c>
      <c r="B30" s="144"/>
      <c r="C30" s="144"/>
      <c r="D30" s="235"/>
      <c r="E30" s="194"/>
    </row>
    <row r="31" spans="1:5" s="121" customFormat="1" x14ac:dyDescent="0.25">
      <c r="A31" s="141" t="s">
        <v>94</v>
      </c>
      <c r="B31" s="144"/>
      <c r="C31" s="144"/>
      <c r="D31" s="235"/>
      <c r="E31" s="194"/>
    </row>
    <row r="32" spans="1:5" s="121" customFormat="1" x14ac:dyDescent="0.25">
      <c r="A32" s="141" t="s">
        <v>95</v>
      </c>
      <c r="B32" s="144"/>
      <c r="C32" s="144"/>
      <c r="D32" s="235"/>
      <c r="E32" s="194"/>
    </row>
    <row r="33" spans="1:5" s="121" customFormat="1" ht="15.75" customHeight="1" x14ac:dyDescent="0.25">
      <c r="A33" s="141" t="s">
        <v>96</v>
      </c>
      <c r="B33" s="144"/>
      <c r="C33" s="144"/>
      <c r="D33" s="235"/>
      <c r="E33" s="194"/>
    </row>
    <row r="34" spans="1:5" s="121" customFormat="1" x14ac:dyDescent="0.25">
      <c r="A34" s="137" t="s">
        <v>73</v>
      </c>
      <c r="B34" s="139">
        <f>SUM(B35:B40)</f>
        <v>0</v>
      </c>
      <c r="C34" s="139">
        <f>SUM(C37:C40)</f>
        <v>0</v>
      </c>
      <c r="D34" s="139">
        <f>SUM(D35:D40)</f>
        <v>0</v>
      </c>
      <c r="E34" s="147" t="e">
        <f>D34/C34</f>
        <v>#DIV/0!</v>
      </c>
    </row>
    <row r="35" spans="1:5" s="121" customFormat="1" x14ac:dyDescent="0.25">
      <c r="A35" s="141" t="s">
        <v>97</v>
      </c>
      <c r="B35" s="167"/>
      <c r="C35" s="167"/>
      <c r="D35" s="237"/>
      <c r="E35" s="168"/>
    </row>
    <row r="36" spans="1:5" s="121" customFormat="1" x14ac:dyDescent="0.25">
      <c r="A36" s="141" t="s">
        <v>98</v>
      </c>
      <c r="B36" s="167"/>
      <c r="C36" s="167"/>
      <c r="D36" s="237"/>
      <c r="E36" s="168"/>
    </row>
    <row r="37" spans="1:5" s="121" customFormat="1" ht="26.25" x14ac:dyDescent="0.25">
      <c r="A37" s="141" t="s">
        <v>99</v>
      </c>
      <c r="B37" s="144"/>
      <c r="C37" s="144"/>
      <c r="D37" s="235"/>
      <c r="E37" s="194"/>
    </row>
    <row r="38" spans="1:5" s="121" customFormat="1" ht="25.5" customHeight="1" x14ac:dyDescent="0.25">
      <c r="A38" s="141" t="s">
        <v>100</v>
      </c>
      <c r="B38" s="144"/>
      <c r="C38" s="144"/>
      <c r="D38" s="235"/>
      <c r="E38" s="194"/>
    </row>
    <row r="39" spans="1:5" s="121" customFormat="1" x14ac:dyDescent="0.25">
      <c r="A39" s="141" t="s">
        <v>101</v>
      </c>
      <c r="B39" s="144"/>
      <c r="C39" s="144"/>
      <c r="D39" s="235"/>
      <c r="E39" s="194"/>
    </row>
    <row r="40" spans="1:5" s="121" customFormat="1" ht="26.25" x14ac:dyDescent="0.25">
      <c r="A40" s="141" t="s">
        <v>102</v>
      </c>
      <c r="B40" s="144"/>
      <c r="C40" s="144"/>
      <c r="D40" s="235"/>
      <c r="E40" s="194"/>
    </row>
    <row r="41" spans="1:5" s="121" customFormat="1" x14ac:dyDescent="0.25">
      <c r="A41" s="137" t="s">
        <v>103</v>
      </c>
      <c r="B41" s="152">
        <v>0</v>
      </c>
      <c r="C41" s="152">
        <v>0</v>
      </c>
      <c r="D41" s="152">
        <v>0</v>
      </c>
      <c r="E41" s="147" t="e">
        <f>D41/C41</f>
        <v>#DIV/0!</v>
      </c>
    </row>
    <row r="42" spans="1:5" x14ac:dyDescent="0.25">
      <c r="A42" s="153" t="s">
        <v>10</v>
      </c>
      <c r="B42" s="158">
        <f>SUM(B22+B23+B24+B26+B28+B34+B41)</f>
        <v>0</v>
      </c>
      <c r="C42" s="158">
        <f>SUM(C22+C23+C24+C26+C28+C34+C41)</f>
        <v>0</v>
      </c>
      <c r="D42" s="158">
        <f>SUM(D22+D23+D24+D26+D28+D34+D41)</f>
        <v>0</v>
      </c>
      <c r="E42" s="179" t="e">
        <f>SUM(E22+E23+E24+E26+E28+E34+E41)</f>
        <v>#DIV/0!</v>
      </c>
    </row>
    <row r="43" spans="1:5" x14ac:dyDescent="0.25">
      <c r="A43" s="3"/>
      <c r="B43" s="6"/>
      <c r="C43" s="6"/>
      <c r="D43" s="6"/>
      <c r="E43" s="82"/>
    </row>
    <row r="44" spans="1:5" x14ac:dyDescent="0.25">
      <c r="A44" s="15"/>
      <c r="B44" s="15"/>
      <c r="C44" s="15"/>
      <c r="D44" s="122"/>
      <c r="E44" s="15"/>
    </row>
  </sheetData>
  <sheetProtection selectLockedCells="1"/>
  <pageMargins left="0.78740157480314965" right="0.23622047244094491" top="0.59055118110236227" bottom="0.74803149606299213" header="0.31496062992125984" footer="0.31496062992125984"/>
  <pageSetup paperSize="9" fitToHeight="0" orientation="portrait" r:id="rId1"/>
  <headerFooter>
    <oddHeader>&amp;L&amp;"Arial,Regular"&amp;8Esitada EJL-le hiljemalt&amp;KFF0000 &amp;K00000019.01.2018&amp;R&amp;"Arial,Regular"&amp;10MTÜ ______________________________</oddHeader>
    <oddFooter>&amp;L&amp;"Arial,Regular"&amp;10Allkiri __________________________&amp;R&amp;"Arial,Regular"&amp;10Kuupäev___________________________</oddFooter>
  </headerFooter>
  <ignoredErrors>
    <ignoredError sqref="E4:E4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I26"/>
  <sheetViews>
    <sheetView topLeftCell="A16" zoomScaleNormal="100" workbookViewId="0">
      <selection activeCell="B27" sqref="B27"/>
    </sheetView>
  </sheetViews>
  <sheetFormatPr defaultColWidth="9.140625" defaultRowHeight="14.25" x14ac:dyDescent="0.2"/>
  <cols>
    <col min="1" max="1" width="9.140625" style="80"/>
    <col min="2" max="2" width="10" style="80" bestFit="1" customWidth="1"/>
    <col min="3" max="16384" width="9.140625" style="80"/>
  </cols>
  <sheetData>
    <row r="1" spans="1:9" ht="29.25" x14ac:dyDescent="0.4">
      <c r="A1" s="81" t="s">
        <v>44</v>
      </c>
    </row>
    <row r="2" spans="1:9" x14ac:dyDescent="0.2">
      <c r="B2" s="80" t="s">
        <v>124</v>
      </c>
    </row>
    <row r="3" spans="1:9" x14ac:dyDescent="0.2">
      <c r="B3" s="80" t="s">
        <v>140</v>
      </c>
      <c r="F3" s="80" t="s">
        <v>18</v>
      </c>
      <c r="I3" s="80" t="s">
        <v>157</v>
      </c>
    </row>
    <row r="4" spans="1:9" x14ac:dyDescent="0.2">
      <c r="B4" s="80" t="s">
        <v>127</v>
      </c>
      <c r="F4" s="80" t="s">
        <v>145</v>
      </c>
      <c r="I4" s="80" t="s">
        <v>158</v>
      </c>
    </row>
    <row r="5" spans="1:9" x14ac:dyDescent="0.2">
      <c r="B5" s="80" t="s">
        <v>141</v>
      </c>
      <c r="F5" s="80" t="s">
        <v>194</v>
      </c>
    </row>
    <row r="6" spans="1:9" x14ac:dyDescent="0.2">
      <c r="B6" s="80" t="s">
        <v>139</v>
      </c>
      <c r="I6" s="80" t="s">
        <v>165</v>
      </c>
    </row>
    <row r="7" spans="1:9" x14ac:dyDescent="0.2">
      <c r="B7" s="80" t="s">
        <v>126</v>
      </c>
      <c r="I7" s="80" t="s">
        <v>166</v>
      </c>
    </row>
    <row r="8" spans="1:9" x14ac:dyDescent="0.2">
      <c r="B8" s="80" t="s">
        <v>128</v>
      </c>
    </row>
    <row r="9" spans="1:9" x14ac:dyDescent="0.2">
      <c r="B9" s="80" t="s">
        <v>129</v>
      </c>
    </row>
    <row r="10" spans="1:9" x14ac:dyDescent="0.2">
      <c r="B10" s="80" t="s">
        <v>130</v>
      </c>
    </row>
    <row r="11" spans="1:9" x14ac:dyDescent="0.2">
      <c r="B11" s="80" t="s">
        <v>131</v>
      </c>
    </row>
    <row r="12" spans="1:9" x14ac:dyDescent="0.2">
      <c r="B12" s="80" t="s">
        <v>132</v>
      </c>
    </row>
    <row r="13" spans="1:9" x14ac:dyDescent="0.2">
      <c r="B13" s="80" t="s">
        <v>133</v>
      </c>
    </row>
    <row r="14" spans="1:9" x14ac:dyDescent="0.2">
      <c r="B14" s="80" t="s">
        <v>125</v>
      </c>
    </row>
    <row r="15" spans="1:9" x14ac:dyDescent="0.2">
      <c r="B15" s="80" t="s">
        <v>134</v>
      </c>
    </row>
    <row r="16" spans="1:9" x14ac:dyDescent="0.2">
      <c r="B16" s="80" t="s">
        <v>135</v>
      </c>
    </row>
    <row r="17" spans="2:2" x14ac:dyDescent="0.2">
      <c r="B17" s="80" t="s">
        <v>136</v>
      </c>
    </row>
    <row r="18" spans="2:2" x14ac:dyDescent="0.2">
      <c r="B18" s="80" t="s">
        <v>137</v>
      </c>
    </row>
    <row r="19" spans="2:2" x14ac:dyDescent="0.2">
      <c r="B19" s="80" t="s">
        <v>138</v>
      </c>
    </row>
    <row r="22" spans="2:2" x14ac:dyDescent="0.2">
      <c r="B22" s="80" t="s">
        <v>217</v>
      </c>
    </row>
    <row r="23" spans="2:2" x14ac:dyDescent="0.2">
      <c r="B23" s="80" t="s">
        <v>218</v>
      </c>
    </row>
    <row r="24" spans="2:2" x14ac:dyDescent="0.2">
      <c r="B24" s="80" t="s">
        <v>219</v>
      </c>
    </row>
    <row r="25" spans="2:2" x14ac:dyDescent="0.2">
      <c r="B25" s="80" t="s">
        <v>220</v>
      </c>
    </row>
    <row r="26" spans="2:2" x14ac:dyDescent="0.2">
      <c r="B26" s="80" t="s">
        <v>221</v>
      </c>
    </row>
  </sheetData>
  <sortState ref="B2:B18">
    <sortCondition ref="B2"/>
  </sortState>
  <pageMargins left="0.78740157480314965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hiljemalt&amp;KFF0000 &amp;K00000019.01.2018&amp;R&amp;"Arial,Regular"&amp;10MTÜ ______________________________</oddHeader>
    <oddFooter>&amp;L&amp;"Arial,Regular"&amp;10Allkiri __________________________&amp;R&amp;"Arial,Regular"&amp;10Kuupäev___________________________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Töötaja kinnitus</vt:lpstr>
      <vt:lpstr>Töötaja kinnitus ENG</vt:lpstr>
      <vt:lpstr>Töötajate nimekiri</vt:lpstr>
      <vt:lpstr>Stipendiumisaajate nimekiri</vt:lpstr>
      <vt:lpstr>Mängijate üleminekud</vt:lpstr>
      <vt:lpstr>Eelarve</vt:lpstr>
      <vt:lpstr>Lisad eelarve juurde</vt:lpstr>
      <vt:lpstr>Noorteöö eelarve</vt:lpstr>
      <vt:lpstr>Mittemuuta</vt:lpstr>
      <vt:lpstr>'Töötaja kinnitus'!Check1</vt:lpstr>
      <vt:lpstr>'Töötaja kinnitus ENG'!Check1</vt:lpstr>
      <vt:lpstr>'Töötaja kinnitus'!Check2</vt:lpstr>
      <vt:lpstr>'Töötaja kinnitus ENG'!Check2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Veebel</dc:creator>
  <cp:lastModifiedBy>Birgit Veebel</cp:lastModifiedBy>
  <cp:lastPrinted>2015-12-11T10:33:10Z</cp:lastPrinted>
  <dcterms:created xsi:type="dcterms:W3CDTF">2011-10-04T06:52:50Z</dcterms:created>
  <dcterms:modified xsi:type="dcterms:W3CDTF">2018-01-08T12:42:03Z</dcterms:modified>
</cp:coreProperties>
</file>